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D:\BERKAS MEGA\2025\MPI\Kurikulum dan Mata Kuliah\"/>
    </mc:Choice>
  </mc:AlternateContent>
  <xr:revisionPtr revIDLastSave="0" documentId="13_ncr:1_{E0E9FF14-724D-4406-9AC1-C135395FF080}" xr6:coauthVersionLast="47" xr6:coauthVersionMax="47" xr10:uidLastSave="{00000000-0000-0000-0000-000000000000}"/>
  <bookViews>
    <workbookView xWindow="-110" yWindow="-110" windowWidth="19420" windowHeight="10300" tabRatio="863" firstSheet="21" activeTab="4" xr2:uid="{00000000-000D-0000-FFFF-FFFF00000000}"/>
  </bookViews>
  <sheets>
    <sheet name="Evaluasi Kurikulum (2)" sheetId="24" r:id="rId1"/>
    <sheet name="PL" sheetId="7" r:id="rId2"/>
    <sheet name="Visi Keilmuan" sheetId="31" r:id="rId3"/>
    <sheet name="PL Jadi" sheetId="8" r:id="rId4"/>
    <sheet name="Rumusan CPL" sheetId="18" r:id="rId5"/>
    <sheet name="CPL dan PL" sheetId="19" r:id="rId6"/>
    <sheet name="CPL dan BK (2)" sheetId="25" r:id="rId7"/>
    <sheet name="Matriks BK dan CPL" sheetId="37" r:id="rId8"/>
    <sheet name="Deskripsi BK" sheetId="20" r:id="rId9"/>
    <sheet name="BK dan MK" sheetId="11" r:id="rId10"/>
    <sheet name="Matriks BK dan MK" sheetId="12" r:id="rId11"/>
    <sheet name="Keterkaitan MK dengan Abad 21" sheetId="33" r:id="rId12"/>
    <sheet name="Keterkaitan MK dengan CPL" sheetId="34" r:id="rId13"/>
    <sheet name="Bobot" sheetId="36" r:id="rId14"/>
    <sheet name="Program MBKM" sheetId="35" r:id="rId15"/>
    <sheet name="MK" sheetId="26" r:id="rId16"/>
    <sheet name="MK ke Siakad" sheetId="39" r:id="rId17"/>
    <sheet name="Organisasi" sheetId="16" r:id="rId18"/>
    <sheet name="MKWU" sheetId="27" r:id="rId19"/>
    <sheet name="MKKU" sheetId="28" r:id="rId20"/>
    <sheet name="MKKP" sheetId="29" r:id="rId21"/>
    <sheet name="MKLP" sheetId="30" r:id="rId22"/>
    <sheet name="OBE" sheetId="32" r:id="rId23"/>
    <sheet name="Evaluasi Kurikulum" sheetId="14" r:id="rId24"/>
    <sheet name="Peta Kurikulum" sheetId="17" r:id="rId25"/>
    <sheet name="Pembentukan MK" sheetId="15" r:id="rId26"/>
    <sheet name="Bobot SKS" sheetId="23" r:id="rId27"/>
    <sheet name="CPL, CPMK dan Sub CPMK" sheetId="22" r:id="rId28"/>
    <sheet name="CPMK" sheetId="38" r:id="rId2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5" i="39" l="1"/>
  <c r="D63" i="39"/>
  <c r="D51" i="39"/>
  <c r="D38" i="39"/>
  <c r="D26" i="39"/>
  <c r="D13" i="39"/>
  <c r="D19" i="29" l="1"/>
  <c r="D24" i="28"/>
  <c r="D15" i="27"/>
  <c r="D63" i="26" l="1"/>
  <c r="L87" i="26" l="1"/>
  <c r="D26" i="26"/>
  <c r="D75" i="26"/>
  <c r="D51" i="26"/>
  <c r="D38" i="26"/>
  <c r="D13" i="26"/>
  <c r="F530" i="23"/>
  <c r="H531" i="23" s="1"/>
  <c r="H533" i="23" s="1"/>
  <c r="F514" i="23"/>
  <c r="H515" i="23" s="1"/>
  <c r="H517" i="23" s="1"/>
  <c r="F498" i="23"/>
  <c r="H499" i="23" s="1"/>
  <c r="H501" i="23" s="1"/>
  <c r="F482" i="23"/>
  <c r="H483" i="23" s="1"/>
  <c r="H485" i="23" s="1"/>
  <c r="F466" i="23"/>
  <c r="H467" i="23" s="1"/>
  <c r="H469" i="23" s="1"/>
  <c r="F450" i="23"/>
  <c r="H451" i="23" s="1"/>
  <c r="H453" i="23" s="1"/>
  <c r="F434" i="23"/>
  <c r="H435" i="23" s="1"/>
  <c r="H437" i="23" s="1"/>
  <c r="F418" i="23"/>
  <c r="H419" i="23" s="1"/>
  <c r="H421" i="23" s="1"/>
  <c r="F402" i="23"/>
  <c r="H403" i="23" s="1"/>
  <c r="H405" i="23" s="1"/>
  <c r="F386" i="23"/>
  <c r="H387" i="23" s="1"/>
  <c r="H389" i="23" s="1"/>
  <c r="F370" i="23"/>
  <c r="H371" i="23" s="1"/>
  <c r="H373" i="23" s="1"/>
  <c r="F354" i="23"/>
  <c r="H355" i="23" s="1"/>
  <c r="H357" i="23" s="1"/>
  <c r="F338" i="23"/>
  <c r="H339" i="23" s="1"/>
  <c r="H341" i="23" s="1"/>
  <c r="F322" i="23"/>
  <c r="H323" i="23" s="1"/>
  <c r="H325" i="23" s="1"/>
  <c r="F306" i="23"/>
  <c r="H307" i="23" s="1"/>
  <c r="H309" i="23" s="1"/>
  <c r="F290" i="23"/>
  <c r="H291" i="23" s="1"/>
  <c r="H293" i="23" s="1"/>
  <c r="F274" i="23"/>
  <c r="H275" i="23" s="1"/>
  <c r="H277" i="23" s="1"/>
  <c r="F258" i="23"/>
  <c r="H259" i="23" s="1"/>
  <c r="H261" i="23" s="1"/>
  <c r="F242" i="23"/>
  <c r="H243" i="23" s="1"/>
  <c r="H245" i="23" s="1"/>
  <c r="F226" i="23"/>
  <c r="H227" i="23" s="1"/>
  <c r="H229" i="23" s="1"/>
  <c r="F210" i="23"/>
  <c r="H211" i="23" s="1"/>
  <c r="H213" i="23" s="1"/>
  <c r="F194" i="23"/>
  <c r="H195" i="23" s="1"/>
  <c r="H197" i="23" s="1"/>
  <c r="F178" i="23"/>
  <c r="H179" i="23" s="1"/>
  <c r="H181" i="23" s="1"/>
  <c r="F162" i="23"/>
  <c r="H163" i="23" s="1"/>
  <c r="H165" i="23" s="1"/>
  <c r="F146" i="23"/>
  <c r="H147" i="23" s="1"/>
  <c r="H149" i="23" s="1"/>
  <c r="F130" i="23"/>
  <c r="H131" i="23" s="1"/>
  <c r="H133" i="23" s="1"/>
  <c r="F114" i="23"/>
  <c r="H115" i="23" s="1"/>
  <c r="H117" i="23" s="1"/>
  <c r="F98" i="23"/>
  <c r="H99" i="23" s="1"/>
  <c r="H101" i="23" s="1"/>
  <c r="F82" i="23"/>
  <c r="H83" i="23" s="1"/>
  <c r="H85" i="23" s="1"/>
  <c r="F66" i="23"/>
  <c r="H67" i="23" s="1"/>
  <c r="H69" i="23" s="1"/>
  <c r="N77" i="26"/>
  <c r="N53" i="26"/>
  <c r="N12" i="26"/>
  <c r="H60" i="24" l="1"/>
  <c r="G60" i="24"/>
  <c r="F60" i="24"/>
  <c r="E60" i="24"/>
  <c r="D60" i="24"/>
  <c r="E18" i="14"/>
  <c r="F18" i="14"/>
  <c r="G18" i="14"/>
  <c r="H18" i="14"/>
  <c r="D18" i="14"/>
  <c r="F15" i="23"/>
  <c r="BC17" i="15"/>
  <c r="BB17" i="15"/>
  <c r="BI8" i="15"/>
  <c r="BI9" i="15"/>
  <c r="BI10" i="15"/>
  <c r="BI11" i="15"/>
  <c r="BI12" i="15"/>
  <c r="BI13" i="15"/>
  <c r="BI14" i="15"/>
  <c r="BI15" i="15"/>
  <c r="BI16" i="15"/>
  <c r="BI7" i="15"/>
  <c r="B7" i="8"/>
  <c r="H16" i="23" l="1"/>
  <c r="H18"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eDiYaNsYaH</author>
  </authors>
  <commentList>
    <comment ref="L6" authorId="0" shapeId="0" xr:uid="{51BF6376-306D-4C1D-B54E-033BD4C145D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6" authorId="0" shapeId="0" xr:uid="{33DE5CB5-DD59-42F7-8FB0-FE11C7C7A05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6" authorId="0" shapeId="0" xr:uid="{E62A418A-378D-45D1-B8B1-AC383FAFCBC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6" authorId="0" shapeId="0" xr:uid="{30916664-9A47-4E60-B8BC-53305F9921C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6" authorId="0" shapeId="0" xr:uid="{057C189C-4DDF-46AA-A146-7ECECE27ACA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6" authorId="0" shapeId="0" xr:uid="{2D0808B3-B646-49FA-B5CE-A10A6569CAB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6" authorId="0" shapeId="0" xr:uid="{7CC06F59-7FC4-46A4-9F86-EEFF38C2A9C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7" authorId="0" shapeId="0" xr:uid="{67D3ADB7-4E4D-4CF5-87B7-C89DE1AE023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7" authorId="0" shapeId="0" xr:uid="{E1C3AC16-8DC0-4387-AD2B-8694278F0B8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7" authorId="0" shapeId="0" xr:uid="{1BBCD5AE-2666-492F-A478-A8033AF3D90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7" authorId="0" shapeId="0" xr:uid="{27BC877E-D09F-4111-B151-C88DDCA6EB7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7" authorId="0" shapeId="0" xr:uid="{50E24EE6-7BB7-47DF-8E9D-6E8CEE0028D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7" authorId="0" shapeId="0" xr:uid="{85822EFE-7657-4A99-A02A-AA2FBE49135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7" authorId="0" shapeId="0" xr:uid="{5C8BC8E4-BD17-4520-A39E-BEAA91BF2C8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8" authorId="0" shapeId="0" xr:uid="{14CF1432-708D-4B81-8CE2-8A7758763A0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8" authorId="0" shapeId="0" xr:uid="{BA5DCC81-EDDE-40CA-B082-A2D1B3D3BC6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8" authorId="0" shapeId="0" xr:uid="{8883EDB7-EAEF-4463-B820-A6AD1218AFC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8" authorId="0" shapeId="0" xr:uid="{7BC54A05-C261-4A54-B11F-20D4DF01DBF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8" authorId="0" shapeId="0" xr:uid="{0875533E-16FB-4E5D-86CC-CE5C6085E1F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8" authorId="0" shapeId="0" xr:uid="{D86C2A5C-14E1-4715-9517-5F49980DE16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8" authorId="0" shapeId="0" xr:uid="{80C63543-36E3-419D-AA08-674918779B7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9" authorId="0" shapeId="0" xr:uid="{F3CD1C59-BCF9-491A-8B9A-4C346758E3E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9" authorId="0" shapeId="0" xr:uid="{76758357-5C6C-4B08-A2A7-5DA32296B22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9" authorId="0" shapeId="0" xr:uid="{D29C64DD-0435-4534-AD18-1F61DE17E88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9" authorId="0" shapeId="0" xr:uid="{9E607544-D984-40C3-A028-9941E39B01D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9" authorId="0" shapeId="0" xr:uid="{64DE458D-ABFA-4A82-A05C-E19555AA6C8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9" authorId="0" shapeId="0" xr:uid="{9F99CC44-9424-4A0F-AF3D-6332009AEBE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9" authorId="0" shapeId="0" xr:uid="{060F05C3-E40B-4CDA-9327-4E2423BE311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0" authorId="0" shapeId="0" xr:uid="{FEB6BD57-83B2-41A1-BE21-038CBE45172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0" authorId="0" shapeId="0" xr:uid="{A906DA40-5BF6-4137-9194-2C3F3DA636A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0" authorId="0" shapeId="0" xr:uid="{8729518C-5091-4AF3-8D4D-DC8E1A75288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0" authorId="0" shapeId="0" xr:uid="{E7D26585-5824-410D-9C35-B36E5F067FB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0" authorId="0" shapeId="0" xr:uid="{FEEF43B2-5013-4E97-986A-ECC7BD6C762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0" authorId="0" shapeId="0" xr:uid="{B89FA35E-2E66-4671-A9F8-97B06DFA711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0" authorId="0" shapeId="0" xr:uid="{EE76E84A-A53E-4521-935E-70578C02338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1" authorId="0" shapeId="0" xr:uid="{B682EA94-1504-4069-8515-5D674938359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1" authorId="0" shapeId="0" xr:uid="{FE052BDD-666A-49DD-B50E-E84A848B719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1" authorId="0" shapeId="0" xr:uid="{0C001797-062F-4350-B25F-7936DA226EB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1" authorId="0" shapeId="0" xr:uid="{74D8B82C-B5DA-4F75-B25A-72FBE54BD44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1" authorId="0" shapeId="0" xr:uid="{A55A0FF9-C240-4BB0-83DB-A1D99C701F0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1" authorId="0" shapeId="0" xr:uid="{AA8D8AD6-E5D1-4623-9F9E-4E54A3EA7B6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1" authorId="0" shapeId="0" xr:uid="{A4A2C112-CBDC-4DB9-A637-F8783F435F1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2" authorId="0" shapeId="0" xr:uid="{45627A3D-FAE1-48AB-B458-57AF546901D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2" authorId="0" shapeId="0" xr:uid="{3BBFB87A-E835-4C01-8E96-CC26FD71433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2" authorId="0" shapeId="0" xr:uid="{59AE0BFE-2DA8-451B-B13C-9BF6262150F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2" authorId="0" shapeId="0" xr:uid="{83034DA0-9B82-455D-BF32-FE72678B147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2" authorId="0" shapeId="0" xr:uid="{CBB37B27-551E-4E61-9467-A82A1A5FAA7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2" authorId="0" shapeId="0" xr:uid="{F8004FA4-A0B3-41FD-B2A3-D96A40450DD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2" authorId="0" shapeId="0" xr:uid="{9E46CA5E-73FA-4E78-99BF-CE30D18CF8E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3" authorId="0" shapeId="0" xr:uid="{155AB04D-CA31-46F4-8C86-744F8AE4A90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3" authorId="0" shapeId="0" xr:uid="{69B2526E-8900-454B-A56D-EC565F214E1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3" authorId="0" shapeId="0" xr:uid="{27C85F20-DFFD-44FD-9CB0-E65A6618342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3" authorId="0" shapeId="0" xr:uid="{58055829-8F63-41EB-9C13-659F3D1D261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3" authorId="0" shapeId="0" xr:uid="{DF55CA54-EF3F-44D8-A0DA-47A7B07D0BD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3" authorId="0" shapeId="0" xr:uid="{038AF577-1884-4A67-86AD-75D1AEB5897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3" authorId="0" shapeId="0" xr:uid="{0CCFB826-A630-4642-B326-6CB3CC3BAB4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4" authorId="0" shapeId="0" xr:uid="{1F7E8E88-DBD3-4F8D-931D-D867B7EFE1E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4" authorId="0" shapeId="0" xr:uid="{BE9399D0-06A3-4CCB-83D8-57E624954B8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4" authorId="0" shapeId="0" xr:uid="{8FDD23B7-5372-44C9-943E-BF746AA34AE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4" authorId="0" shapeId="0" xr:uid="{6FEEC2DF-EA88-4023-B655-027B5D491C1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4" authorId="0" shapeId="0" xr:uid="{C8077B47-2191-4994-837F-53DC7052653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4" authorId="0" shapeId="0" xr:uid="{1D8B5EC9-82CB-4C98-B796-1BD92FCBBD5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4" authorId="0" shapeId="0" xr:uid="{AF6D6082-DDA8-4CEE-B70C-7FD347ED988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5" authorId="0" shapeId="0" xr:uid="{E58A14D4-4BC3-488F-ADB9-992065CD7CC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5" authorId="0" shapeId="0" xr:uid="{F67CBC6C-92B8-4A92-AD9D-A46F481B95D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5" authorId="0" shapeId="0" xr:uid="{57FD03E6-CF87-4097-B0F7-BA5436D3CA9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5" authorId="0" shapeId="0" xr:uid="{8BE7598E-211F-46C5-9361-B1D8319547C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5" authorId="0" shapeId="0" xr:uid="{DDB795E7-8C65-461B-B2DD-FC05112087A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5" authorId="0" shapeId="0" xr:uid="{7AF87301-1591-4F1A-8C04-CA205DD7B56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5" authorId="0" shapeId="0" xr:uid="{4162BB8A-DA69-4809-811C-9FB4479DF90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6" authorId="0" shapeId="0" xr:uid="{002BAA6E-ADCE-4F30-9A18-B5645025BC0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6" authorId="0" shapeId="0" xr:uid="{62AC8F6C-B091-4EFB-B49B-E3AD26885F1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6" authorId="0" shapeId="0" xr:uid="{9456768C-A376-4E59-9034-2E29887F4BF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6" authorId="0" shapeId="0" xr:uid="{A56BDBE1-7A0C-4254-B69C-D59BC271F5B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6" authorId="0" shapeId="0" xr:uid="{3F658090-299B-46E3-A1DD-5F407999587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6" authorId="0" shapeId="0" xr:uid="{4D7CD7AB-C69F-413B-AAD6-8AA8E966F1D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6" authorId="0" shapeId="0" xr:uid="{D7AA4CC2-6F28-490C-AD1B-1330EE77B88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7" authorId="0" shapeId="0" xr:uid="{070CD17D-5D9F-4A0E-A665-C5451FCF511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7" authorId="0" shapeId="0" xr:uid="{05F01EE0-6860-41A1-8228-D71DBE2756C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7" authorId="0" shapeId="0" xr:uid="{F1889F03-30E2-49F0-9987-33426E67A32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7" authorId="0" shapeId="0" xr:uid="{031D606C-B737-4198-992C-B43C5E62CC4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7" authorId="0" shapeId="0" xr:uid="{F9E7A2C3-E9B0-403F-8AAB-2E84B2BDA7A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7" authorId="0" shapeId="0" xr:uid="{93F8A889-927F-42F4-8D1A-6282EB587F9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7" authorId="0" shapeId="0" xr:uid="{E982FAF2-07EB-4620-A4D0-33AAAEF7E7F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8" authorId="0" shapeId="0" xr:uid="{C6792556-B7D7-424A-B37F-9575ED87876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8" authorId="0" shapeId="0" xr:uid="{51599D09-BE26-42E6-B728-9BB20A91341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8" authorId="0" shapeId="0" xr:uid="{6AEA2315-28A8-4088-AEF3-7F8D6468EB0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8" authorId="0" shapeId="0" xr:uid="{1E33033F-CC0D-4528-86E4-5F88BBF9810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8" authorId="0" shapeId="0" xr:uid="{E38A37FC-F889-4481-8F12-9CCF6940C6B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8" authorId="0" shapeId="0" xr:uid="{B29AB587-01D8-46AE-B144-D815F4BEF10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8" authorId="0" shapeId="0" xr:uid="{A9B94AF3-37A4-4724-B35F-D5DD0B012EC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19" authorId="0" shapeId="0" xr:uid="{DF5FF3DD-D6E1-4B0E-A430-3EF00A9DD1E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19" authorId="0" shapeId="0" xr:uid="{2D05E71C-A94C-45F4-9829-741EDA63C55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19" authorId="0" shapeId="0" xr:uid="{606CCAA8-7AE1-46AC-99BA-53CD9DF09BA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19" authorId="0" shapeId="0" xr:uid="{1E4834F1-DAD3-426F-9B25-9BCDEBDECCC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19" authorId="0" shapeId="0" xr:uid="{8987AAED-03E8-4040-B2B1-E0A34FF85D1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19" authorId="0" shapeId="0" xr:uid="{03721068-224E-44BD-85D5-C96FE1DC279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19" authorId="0" shapeId="0" xr:uid="{F5DA36FF-AA4A-43C3-A8EA-B4FA15205CE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0" authorId="0" shapeId="0" xr:uid="{A9AE7AEC-869D-4834-AC7D-E699B92E578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0" authorId="0" shapeId="0" xr:uid="{5B680D36-58FC-47D7-B6F8-DB7F5D8E65F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0" authorId="0" shapeId="0" xr:uid="{27245D33-7484-48DD-B44A-7E4A664C1E8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0" authorId="0" shapeId="0" xr:uid="{3A733DEB-B225-430C-BD00-510909B60AC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0" authorId="0" shapeId="0" xr:uid="{CB3FECCF-B1B9-4537-B5F8-0C9CCCE726A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0" authorId="0" shapeId="0" xr:uid="{920429EC-0857-4BF7-9104-707F40FF131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0" authorId="0" shapeId="0" xr:uid="{76F5D802-2C89-4853-99C1-14015C44165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1" authorId="0" shapeId="0" xr:uid="{3899DCC3-D81F-4125-97BD-CEB20A8D850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1" authorId="0" shapeId="0" xr:uid="{C8905726-989B-48D2-B93B-1B3C9520091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1" authorId="0" shapeId="0" xr:uid="{D330C845-2E00-4789-A41F-B286889F227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1" authorId="0" shapeId="0" xr:uid="{07226F36-5AD6-4277-BEDD-5EFC9B0B119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1" authorId="0" shapeId="0" xr:uid="{91BE8C6B-7872-4160-AD88-1CB53D961B3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1" authorId="0" shapeId="0" xr:uid="{59C6C7AD-97EF-4EC6-9841-9D34A7FC71F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1" authorId="0" shapeId="0" xr:uid="{F30D6E34-B322-4C32-A8AB-D5731E7A9D9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2" authorId="0" shapeId="0" xr:uid="{36CC9DC9-36A7-406D-BFA1-E61A486468A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2" authorId="0" shapeId="0" xr:uid="{122B42D5-9BDB-4C06-9663-1A38A8C059C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2" authorId="0" shapeId="0" xr:uid="{048860D8-2138-4B8D-A30E-C214C7AD722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2" authorId="0" shapeId="0" xr:uid="{A10A587A-4A8B-40F5-81A6-1A461AB2DBE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2" authorId="0" shapeId="0" xr:uid="{E84ECDEE-A931-48A0-AC37-EAAEFF8D576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2" authorId="0" shapeId="0" xr:uid="{D3A34EF3-265C-4B77-A89C-810431E2ABD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2" authorId="0" shapeId="0" xr:uid="{C1A1D52A-E9B6-40ED-B1C0-5E7676F47EA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3" authorId="0" shapeId="0" xr:uid="{E58A30B0-029D-4052-9100-0DD032A26F4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3" authorId="0" shapeId="0" xr:uid="{E9835C92-CB3C-4ECD-9363-7C37524485C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3" authorId="0" shapeId="0" xr:uid="{5B2705D1-028E-4671-AA9B-8833419BCB0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3" authorId="0" shapeId="0" xr:uid="{5EAAA149-3D35-4151-A1A7-069D3AAC748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3" authorId="0" shapeId="0" xr:uid="{BCCE0D6B-1FCF-4B72-8815-042071959F2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3" authorId="0" shapeId="0" xr:uid="{585095B3-DD7D-48EE-ADA1-12939AAE63B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3" authorId="0" shapeId="0" xr:uid="{3B1E8EAB-AC72-41B8-A7C2-3CEFA537DDC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4" authorId="0" shapeId="0" xr:uid="{175344C7-D792-4208-BC8E-36A91EB7545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4" authorId="0" shapeId="0" xr:uid="{5D0AE6DC-20E0-4D19-B314-F841BEE274C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4" authorId="0" shapeId="0" xr:uid="{EDE14700-43FD-47D3-A766-3408856E7A4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4" authorId="0" shapeId="0" xr:uid="{FA4565F8-216D-4DFC-AECD-62C1360CEE9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4" authorId="0" shapeId="0" xr:uid="{8663A972-8045-4F6E-B0F7-7920A54147B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4" authorId="0" shapeId="0" xr:uid="{325B1D28-BB5F-4C6D-82EF-F4BCEA6D177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4" authorId="0" shapeId="0" xr:uid="{8265D63A-EC19-4A40-B248-A1DA11C3D26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5" authorId="0" shapeId="0" xr:uid="{22B0684C-0CA2-4E66-B87A-0448FBB2898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5" authorId="0" shapeId="0" xr:uid="{2B429588-ED07-497B-979F-852E931E2A3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5" authorId="0" shapeId="0" xr:uid="{62A44082-EED5-400C-8287-E4E6283A072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5" authorId="0" shapeId="0" xr:uid="{0043DC64-E831-44B0-A8F8-1151B3F32B7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5" authorId="0" shapeId="0" xr:uid="{ADB21911-A984-43DB-9FD2-4D763C8027A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5" authorId="0" shapeId="0" xr:uid="{18DAFD89-22B8-4C5B-8BAF-7594353464A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5" authorId="0" shapeId="0" xr:uid="{B911A995-77AC-4A52-A89E-AA66E845158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6" authorId="0" shapeId="0" xr:uid="{1DB35CF2-E1B3-4102-A8D9-65308C8FB08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6" authorId="0" shapeId="0" xr:uid="{5D4CB8DE-BA23-4BC3-B909-BA27ED628F8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6" authorId="0" shapeId="0" xr:uid="{57B0A727-045B-4CAA-8FFF-71129933E67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6" authorId="0" shapeId="0" xr:uid="{A7D1C1B7-340E-4BAC-B9C7-504C163E801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6" authorId="0" shapeId="0" xr:uid="{92D124D6-9D28-404D-8730-05D30722FC4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6" authorId="0" shapeId="0" xr:uid="{2E64C952-A07A-490D-BDEE-D8A20BF345E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6" authorId="0" shapeId="0" xr:uid="{F91BE2F7-C5C0-4FBB-B4AF-2F83A19E3E0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7" authorId="0" shapeId="0" xr:uid="{DC4502E9-9A62-4758-B100-CAD97A81883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7" authorId="0" shapeId="0" xr:uid="{34123EB4-F0A4-41A8-BDCA-A35AF734237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7" authorId="0" shapeId="0" xr:uid="{9294CE8F-D7B6-491A-9078-074F89FAF91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7" authorId="0" shapeId="0" xr:uid="{3837C6D1-6C1C-4811-A843-49E5E274924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7" authorId="0" shapeId="0" xr:uid="{3126334C-4606-484C-AA10-9E598036A1B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7" authorId="0" shapeId="0" xr:uid="{2CEE38AC-1AA2-4BC2-AA30-08626B3195F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7" authorId="0" shapeId="0" xr:uid="{50BA0FD5-20BC-403A-9990-72DDE735D8F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8" authorId="0" shapeId="0" xr:uid="{F3615923-4702-40E7-A732-841B48439F8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8" authorId="0" shapeId="0" xr:uid="{A9645172-9188-49B8-85BE-81C94CDABB5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8" authorId="0" shapeId="0" xr:uid="{12938E15-165F-4F70-9432-002D1C81FD7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8" authorId="0" shapeId="0" xr:uid="{80EE73F8-7C7D-42F7-9969-2BB5382F1B7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8" authorId="0" shapeId="0" xr:uid="{6ED68AF5-6967-45AC-AC5B-673B7A5BBCD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8" authorId="0" shapeId="0" xr:uid="{4411CA7D-406F-45F7-A75F-BEB8B5AE2AF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8" authorId="0" shapeId="0" xr:uid="{ABEA8A36-4A93-4F02-A1EC-9D2E49A15C4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29" authorId="0" shapeId="0" xr:uid="{81A101F7-6865-4624-A684-1960A1F8B0F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29" authorId="0" shapeId="0" xr:uid="{9B4E029C-197F-4AC4-8A5D-D754FFD306B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29" authorId="0" shapeId="0" xr:uid="{2D9674DF-D17F-4D52-A383-3F91F6B70CE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29" authorId="0" shapeId="0" xr:uid="{8F711BD4-7E12-4A36-ABF2-E8986138AC8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29" authorId="0" shapeId="0" xr:uid="{A9F1BC1F-CEF6-427E-9CF7-8378CECD712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29" authorId="0" shapeId="0" xr:uid="{2DC96D02-FEDB-4847-A270-7144AFE3FB2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29" authorId="0" shapeId="0" xr:uid="{B3E8CFF1-3BD8-4AC7-A4D8-BE4BEC658B3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0" authorId="0" shapeId="0" xr:uid="{0638BC04-AA6F-49C6-9018-6CBDFDF01EC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0" authorId="0" shapeId="0" xr:uid="{B78B0E1C-6B18-4B02-B463-7CD12253692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0" authorId="0" shapeId="0" xr:uid="{E29F6C50-A4B6-464A-B31C-C6F10A2AFCB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0" authorId="0" shapeId="0" xr:uid="{8D568DFF-911E-470E-B656-B86C8D8C948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0" authorId="0" shapeId="0" xr:uid="{C139BA3D-963F-4468-9C56-52757CF915F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0" authorId="0" shapeId="0" xr:uid="{9CA5DF96-BD2B-4F2C-AFA4-947657470DC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0" authorId="0" shapeId="0" xr:uid="{D5277AEB-E5DC-4BFB-A02A-E0AF96BBE3A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1" authorId="0" shapeId="0" xr:uid="{751A38DC-7F93-4898-A9C3-91C962332ED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1" authorId="0" shapeId="0" xr:uid="{2DB8BBFF-C092-46FC-A4AD-9564C85E475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1" authorId="0" shapeId="0" xr:uid="{43CF591A-2346-4700-98EE-3343594E917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1" authorId="0" shapeId="0" xr:uid="{710F0817-38C5-4A75-A27F-B196C9E6957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1" authorId="0" shapeId="0" xr:uid="{F9781C58-0AC5-4CC2-B0A0-45BD409E9C7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1" authorId="0" shapeId="0" xr:uid="{123D9514-079F-4827-AB42-ABFA09F9976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1" authorId="0" shapeId="0" xr:uid="{DB1849BB-E8C5-49B8-B121-1B7884FDA92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2" authorId="0" shapeId="0" xr:uid="{958FDE33-6BA0-4337-82C1-59943B1166C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2" authorId="0" shapeId="0" xr:uid="{352EB1F7-1CE7-4B66-BC81-4CC3772F3BE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2" authorId="0" shapeId="0" xr:uid="{BF79DC8F-867F-423A-ACF0-B7A518456B3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2" authorId="0" shapeId="0" xr:uid="{AABBB0B5-5285-4B79-A03A-05B95B518DE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2" authorId="0" shapeId="0" xr:uid="{61266CDD-1FEF-4C54-9A1A-77A05D5DB8B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2" authorId="0" shapeId="0" xr:uid="{990B6B09-78C9-49C1-ACD3-4432B8E8963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2" authorId="0" shapeId="0" xr:uid="{1DE1BE1B-1EB5-4204-BE44-A5D830417DB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3" authorId="0" shapeId="0" xr:uid="{5E4B4BFB-451F-4C70-9DD8-9817BBB4FF8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3" authorId="0" shapeId="0" xr:uid="{8FBAA390-D869-4D22-A7AD-390044B29B8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3" authorId="0" shapeId="0" xr:uid="{50B2435F-0825-4FFD-B74E-5D2E5C8414F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3" authorId="0" shapeId="0" xr:uid="{6143EAFA-DD1E-490E-8E26-C6F73ACC0BE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3" authorId="0" shapeId="0" xr:uid="{39C39383-F503-4CDC-B21B-4BCCAD0C07A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3" authorId="0" shapeId="0" xr:uid="{1DFB7308-FF61-4A83-B556-C6C63322CDA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3" authorId="0" shapeId="0" xr:uid="{37C7D072-C1C4-4CEF-9F93-05F9621BAC4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4" authorId="0" shapeId="0" xr:uid="{F5E9F34E-0FF9-4454-8EEC-781935D1115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4" authorId="0" shapeId="0" xr:uid="{6B6D5ED5-8004-4D23-BD23-2617224049F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4" authorId="0" shapeId="0" xr:uid="{7FC672D8-7024-417C-B7D6-5AF27B9577E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4" authorId="0" shapeId="0" xr:uid="{ED8A79BA-CDFF-420F-81A3-78A2E1D5C73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4" authorId="0" shapeId="0" xr:uid="{439C2A15-3BF6-4B64-B458-72219A79959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4" authorId="0" shapeId="0" xr:uid="{DC10157D-93EC-415F-9115-85B0C1343DC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4" authorId="0" shapeId="0" xr:uid="{5A2DA7A5-996F-4CD6-92E5-79D8072D618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5" authorId="0" shapeId="0" xr:uid="{43A6DE06-9DDE-43E2-99C3-8168D66BEB5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5" authorId="0" shapeId="0" xr:uid="{0338EDB1-F82E-459E-BD29-06CD18CF549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5" authorId="0" shapeId="0" xr:uid="{4AE8B080-4900-4A93-A2B7-E28DA620644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5" authorId="0" shapeId="0" xr:uid="{08FF4D09-6CC2-482E-86EA-6FF4D8634EA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5" authorId="0" shapeId="0" xr:uid="{348415A3-98EE-4841-8626-2FC54DADF21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5" authorId="0" shapeId="0" xr:uid="{9CC0891D-EE79-4A33-A7BA-C37930F43B6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5" authorId="0" shapeId="0" xr:uid="{68F4ED51-B81B-4163-B54D-9C986B364EB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6" authorId="0" shapeId="0" xr:uid="{B06942B4-57E8-4C2F-81C9-B8E66E0E416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6" authorId="0" shapeId="0" xr:uid="{AFCD15CA-93C8-4615-B0DA-98FC3F204E1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6" authorId="0" shapeId="0" xr:uid="{86BA28D9-DC44-4DB9-8053-7870841921C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6" authorId="0" shapeId="0" xr:uid="{C8EB1CF0-0A0A-4E07-86AC-F8E9BEC69A3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6" authorId="0" shapeId="0" xr:uid="{5A4E310A-A345-485C-86E8-53004426485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6" authorId="0" shapeId="0" xr:uid="{2F4D717A-24ED-49B4-BC9C-B1CE24C400D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6" authorId="0" shapeId="0" xr:uid="{078E7336-6A3B-4187-AF16-E2C65E0E1E5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7" authorId="0" shapeId="0" xr:uid="{B912E7C0-ED07-49CB-97E3-7E7F8F159F4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7" authorId="0" shapeId="0" xr:uid="{92B4EAEC-F6B5-4018-B358-43CAEF7F26D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7" authorId="0" shapeId="0" xr:uid="{61025A9E-E522-4BB6-9650-5B2C6E3FFD2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7" authorId="0" shapeId="0" xr:uid="{7B5D3915-6010-4C15-8F47-20F0789B33D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7" authorId="0" shapeId="0" xr:uid="{F4E8755A-CEBE-4E7B-B890-A69B34B8E54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7" authorId="0" shapeId="0" xr:uid="{F539FA6B-9D83-4A7E-ADFC-78726064CAF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7" authorId="0" shapeId="0" xr:uid="{761BBC98-854C-4708-8791-31F1E53D9DF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8" authorId="0" shapeId="0" xr:uid="{4DF2EAF5-C24B-4D16-89C0-2F7D6582B5F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8" authorId="0" shapeId="0" xr:uid="{8F47ADC4-FF86-429F-B07D-0261AC254AD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8" authorId="0" shapeId="0" xr:uid="{84070421-5A1C-4FE1-8E1A-E32ECE63226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8" authorId="0" shapeId="0" xr:uid="{D290AD6C-3EDA-4AE5-8946-5EFBDF21868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8" authorId="0" shapeId="0" xr:uid="{9FACA5DC-3A46-448E-9ECE-DB634D2DBBC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8" authorId="0" shapeId="0" xr:uid="{507BD7D0-E867-4BE3-85D9-455741F6FF7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8" authorId="0" shapeId="0" xr:uid="{5DC3FC45-678C-45F9-9A2C-5FCB22547AD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39" authorId="0" shapeId="0" xr:uid="{53F1DB31-524A-43D3-A32E-B98E98D82C5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39" authorId="0" shapeId="0" xr:uid="{C7844C23-20AE-424D-A398-986E81E9142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39" authorId="0" shapeId="0" xr:uid="{5FA87685-25FD-43D3-96B1-6AF7FC4B2B5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39" authorId="0" shapeId="0" xr:uid="{E6CC90AF-C1D2-4242-8204-D9F8AC385F4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39" authorId="0" shapeId="0" xr:uid="{DBE88C79-E1D2-421F-8D7F-355F82AC5ED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39" authorId="0" shapeId="0" xr:uid="{5590E9A1-0B9D-42C6-BDE7-9A63E56AFAB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39" authorId="0" shapeId="0" xr:uid="{318C4978-EC10-468A-9C45-521E8AE7ECA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0" authorId="0" shapeId="0" xr:uid="{1C788B5E-4F47-454E-A4D2-A3CD06532B3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0" authorId="0" shapeId="0" xr:uid="{925B4020-799D-46CE-B086-F34D352F135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0" authorId="0" shapeId="0" xr:uid="{EF8BC028-A056-4580-AC33-397DCE26A51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0" authorId="0" shapeId="0" xr:uid="{EDA0B410-D04D-454E-B73C-D5B3955E273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0" authorId="0" shapeId="0" xr:uid="{1456B65C-927C-40D0-9365-B4801FACF18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0" authorId="0" shapeId="0" xr:uid="{648ABF57-31DD-411D-9DC3-15011AC9D56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0" authorId="0" shapeId="0" xr:uid="{1BFB977C-44A6-4660-B645-2D94510927C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1" authorId="0" shapeId="0" xr:uid="{583C789E-1006-422B-BD7F-D5AD277C086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1" authorId="0" shapeId="0" xr:uid="{D5D0FAE5-4585-4BFF-A6B3-161438AD688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1" authorId="0" shapeId="0" xr:uid="{A937413E-A7EB-45F9-A95B-5678F7B4084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1" authorId="0" shapeId="0" xr:uid="{9C6A30FE-DD1F-4831-B37F-9888CCD3F40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1" authorId="0" shapeId="0" xr:uid="{96A1B3B4-9E70-4B72-90E2-B3F66B478E4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1" authorId="0" shapeId="0" xr:uid="{0B85F8D2-F404-4F9E-AB69-89930CB24DB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1" authorId="0" shapeId="0" xr:uid="{B8B044CD-1EFB-42D0-91EA-F800D4DE09A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2" authorId="0" shapeId="0" xr:uid="{7DE619FF-90FA-49F2-AB22-ED72184594D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2" authorId="0" shapeId="0" xr:uid="{82C802AE-14D9-452C-A695-1AF61F4C617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2" authorId="0" shapeId="0" xr:uid="{561014B4-D2D8-46C8-9293-2C95B6FD868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2" authorId="0" shapeId="0" xr:uid="{12D48C84-94DF-4A8B-94BC-AF461B52456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2" authorId="0" shapeId="0" xr:uid="{955AF2F7-EA12-4096-86EE-27783717FA8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2" authorId="0" shapeId="0" xr:uid="{FAC41F4B-8A71-459C-BA0C-F28B56F8945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2" authorId="0" shapeId="0" xr:uid="{03E8BB01-327E-425F-B295-DC377585934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3" authorId="0" shapeId="0" xr:uid="{2138680B-2F79-4F7F-A347-047B2738223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3" authorId="0" shapeId="0" xr:uid="{9FA5BDB9-029A-4452-A947-BAE3EFD5B0B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3" authorId="0" shapeId="0" xr:uid="{6E4320F2-476A-4705-81E5-10E35272652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3" authorId="0" shapeId="0" xr:uid="{90CDE349-5915-4286-B6B7-3CC2D31C838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3" authorId="0" shapeId="0" xr:uid="{01747D7C-0C6D-446D-B927-F40A7C95E14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3" authorId="0" shapeId="0" xr:uid="{7AAAD2D3-80F0-4480-B856-81F3B4B45BF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3" authorId="0" shapeId="0" xr:uid="{D2D72B12-6A82-452B-B12A-9F99538AA87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4" authorId="0" shapeId="0" xr:uid="{4C15A197-5BAD-4D9E-9F74-9D923C641E4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4" authorId="0" shapeId="0" xr:uid="{4BB99B82-56EB-4860-AF25-430D2A56969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4" authorId="0" shapeId="0" xr:uid="{9214EA6C-C1C9-44B1-9DDF-FDA8685A9CB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4" authorId="0" shapeId="0" xr:uid="{5C5CB502-728F-423B-9966-5CDDA19D1A1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4" authorId="0" shapeId="0" xr:uid="{02AD5624-C711-4A24-A02D-D1BB63DC9A7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4" authorId="0" shapeId="0" xr:uid="{FA48B493-D48F-4F6F-B8E3-8F893196BD0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4" authorId="0" shapeId="0" xr:uid="{07B49011-8470-43E1-A9FB-BFBE4F7EA79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5" authorId="0" shapeId="0" xr:uid="{A9615221-BCF2-4A7B-9141-FBE95B34B40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5" authorId="0" shapeId="0" xr:uid="{0686B53B-1D26-4CEB-932E-4FCF1D8B2F7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5" authorId="0" shapeId="0" xr:uid="{95B9870D-7B13-4709-802E-2E31861668D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5" authorId="0" shapeId="0" xr:uid="{FF71B648-9656-483C-A987-DA715B542EE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5" authorId="0" shapeId="0" xr:uid="{8DACEAA4-AF36-4D78-8D80-DB0D626C399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5" authorId="0" shapeId="0" xr:uid="{289A25D9-A8EB-4A55-9D4E-CCBB6D852BB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5" authorId="0" shapeId="0" xr:uid="{4EF710E4-C956-4AD2-9342-5F5AFEFBEFA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6" authorId="0" shapeId="0" xr:uid="{767F30C8-A8DE-4C84-95C5-CA6AD8AB1C1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6" authorId="0" shapeId="0" xr:uid="{E32F0B01-2015-4171-AB89-4FA66DEE3CF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6" authorId="0" shapeId="0" xr:uid="{E21CACDD-65CE-4D83-AD4E-F30F9C55DDF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6" authorId="0" shapeId="0" xr:uid="{01348922-271A-4D3B-A9A9-C39A089C3EA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6" authorId="0" shapeId="0" xr:uid="{11150140-10F3-4D3A-A36A-D7AE671DDF9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6" authorId="0" shapeId="0" xr:uid="{6E7BA156-79D0-4AD7-A82A-494E8400A54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6" authorId="0" shapeId="0" xr:uid="{15E87E21-B81C-4DCE-849B-EC148822793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7" authorId="0" shapeId="0" xr:uid="{547380FE-2BAC-4A06-A121-A6E85598450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7" authorId="0" shapeId="0" xr:uid="{8F2D8998-B60A-4748-BCD5-5193EBC4C84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7" authorId="0" shapeId="0" xr:uid="{F59B1D4B-FB74-4C81-9C01-4469C62FEC2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7" authorId="0" shapeId="0" xr:uid="{6E352709-1E70-4482-802A-A1C530EAA81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7" authorId="0" shapeId="0" xr:uid="{D0A2CBA9-F3F1-4CE2-9EBD-34702C6A06C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7" authorId="0" shapeId="0" xr:uid="{2D63FDE6-03A9-4B2B-B5F2-C6AA2F85E7B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7" authorId="0" shapeId="0" xr:uid="{58240B16-978C-4A4F-AE0D-79382F9A394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8" authorId="0" shapeId="0" xr:uid="{7C2E3652-95D5-4F1D-B1FC-B3C9CEE2D0F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8" authorId="0" shapeId="0" xr:uid="{60DC7715-B7DB-46D9-B09B-17739EF4F78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8" authorId="0" shapeId="0" xr:uid="{6C033811-6CB6-448D-A630-D93EF36F146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8" authorId="0" shapeId="0" xr:uid="{C09081D0-6BE1-497E-A0AD-7832AF69487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8" authorId="0" shapeId="0" xr:uid="{EDF77ECA-92A7-4960-B695-7463D78C9CC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8" authorId="0" shapeId="0" xr:uid="{437BAE02-9F23-4B13-81F2-6557DE8DF1E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8" authorId="0" shapeId="0" xr:uid="{FBBBA41D-F691-4556-B8AF-3029AA9F970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49" authorId="0" shapeId="0" xr:uid="{64441FDD-A9F7-4F6F-8F7C-6685ACFD59F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49" authorId="0" shapeId="0" xr:uid="{F993EFB7-6B23-4755-9F4D-BF360AEC151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49" authorId="0" shapeId="0" xr:uid="{44E48249-88BE-4CAE-BDBA-FB148CEAE1E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49" authorId="0" shapeId="0" xr:uid="{51DA3DA3-1043-431A-8012-33457E741F5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49" authorId="0" shapeId="0" xr:uid="{F5D34569-EDE8-451C-8B10-DE455B53F7F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49" authorId="0" shapeId="0" xr:uid="{D6DFB4DA-7B55-4CA8-8FFB-EB9929708C1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49" authorId="0" shapeId="0" xr:uid="{DFCE9EBB-75C4-43EC-8D07-25D401DA56A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50" authorId="0" shapeId="0" xr:uid="{C83E7FD9-53A8-4375-BACD-AAEF8A89D69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50" authorId="0" shapeId="0" xr:uid="{8747B12E-D290-4818-82B5-870A260AF8F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50" authorId="0" shapeId="0" xr:uid="{E897BDF8-DE44-4CAF-A168-73866C8E890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50" authorId="0" shapeId="0" xr:uid="{AAB6D9ED-EDDC-463A-9A2C-5E2FAA0F77D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50" authorId="0" shapeId="0" xr:uid="{D87FC2FB-6CAA-42F4-9D60-0B505752741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50" authorId="0" shapeId="0" xr:uid="{14F1C3A2-DE28-4993-855B-991E17DF525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50" authorId="0" shapeId="0" xr:uid="{7BD49D07-EC3F-42C6-8B47-D9AAF788921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51" authorId="0" shapeId="0" xr:uid="{A1AC7827-9D2D-4442-9CB8-BA253AD2F77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51" authorId="0" shapeId="0" xr:uid="{858FCE29-121D-49CB-8C9C-12A47B68878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51" authorId="0" shapeId="0" xr:uid="{135D221E-2A14-423E-81F3-AF84FAD3CC4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51" authorId="0" shapeId="0" xr:uid="{3F7544A4-D787-46DF-84F5-CE9A9D35FAC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51" authorId="0" shapeId="0" xr:uid="{2155FD3D-F469-4E5D-8A05-0BF43497B4B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51" authorId="0" shapeId="0" xr:uid="{6F4584D8-1182-437C-AA78-3EB8ECD9C1F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51" authorId="0" shapeId="0" xr:uid="{9503B730-2761-40D0-A41B-5378445C411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52" authorId="0" shapeId="0" xr:uid="{7F01FD9D-3638-438B-ACFD-0CBB31814A6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52" authorId="0" shapeId="0" xr:uid="{E2CEA977-937D-42D2-BE81-FA75C07B8C6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52" authorId="0" shapeId="0" xr:uid="{D542A29E-42B8-420F-8159-04EA921A482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52" authorId="0" shapeId="0" xr:uid="{8CBF79DA-A603-4394-AD8B-A8620A3652E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52" authorId="0" shapeId="0" xr:uid="{18B2FE27-319B-4E12-85D9-E86B2E028E7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52" authorId="0" shapeId="0" xr:uid="{D4547A8A-93D7-4CB9-B29D-E031379F1B7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52" authorId="0" shapeId="0" xr:uid="{9AB0AE5F-7D6A-4189-8E74-56D5E0E9173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53" authorId="0" shapeId="0" xr:uid="{F773D731-D236-4E75-B8DF-F8DDDF3C7D7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53" authorId="0" shapeId="0" xr:uid="{F826AAF0-B8EB-4DF5-8B4B-EFDF6F09336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53" authorId="0" shapeId="0" xr:uid="{3AF98640-82D6-4F5D-B146-755888782B9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53" authorId="0" shapeId="0" xr:uid="{A6629173-411B-45FC-B8DF-FF7C9860F0A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53" authorId="0" shapeId="0" xr:uid="{16A4B66C-A485-4929-BB00-0E3CCA0BE23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53" authorId="0" shapeId="0" xr:uid="{64644CA9-9567-461F-A6F5-CA6F5B0D5A6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53" authorId="0" shapeId="0" xr:uid="{100F4EFD-9C99-48BE-914C-238511AEF62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54" authorId="0" shapeId="0" xr:uid="{2E2A787C-17F4-4CA4-9A36-526AF9C9376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54" authorId="0" shapeId="0" xr:uid="{3356C599-B6A4-47CC-A3E9-92BC1E5DE0B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54" authorId="0" shapeId="0" xr:uid="{D8F07A6A-543A-4BB5-9A14-58FB0112F4E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54" authorId="0" shapeId="0" xr:uid="{20FC07F0-875E-419E-BE10-D5A7116D6CD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54" authorId="0" shapeId="0" xr:uid="{39ACBFFB-5904-47E7-97E8-F8EFD90FE1F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54" authorId="0" shapeId="0" xr:uid="{FBFD0B8A-AF4E-4B40-872B-13036656416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54" authorId="0" shapeId="0" xr:uid="{5FAD701B-C4F3-4BD0-B2D1-D30E5626373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55" authorId="0" shapeId="0" xr:uid="{19455AA6-226D-44FE-8F42-E9CD6282030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55" authorId="0" shapeId="0" xr:uid="{C6D249F1-3C9F-421D-B6DF-6240E17856B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55" authorId="0" shapeId="0" xr:uid="{0B88ED8D-55B6-4F4D-B068-EF5F63CC530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55" authorId="0" shapeId="0" xr:uid="{DBDBFD40-8DF9-4094-9081-1946613599F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55" authorId="0" shapeId="0" xr:uid="{FE3738D2-10B3-48E1-85E8-5012B0A06FE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55" authorId="0" shapeId="0" xr:uid="{7BB329CD-A441-463B-83DF-0176404A840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55" authorId="0" shapeId="0" xr:uid="{9FAA8C9F-A25B-43BE-AE2C-5D01856B157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56" authorId="0" shapeId="0" xr:uid="{9270F8D9-437C-48EC-93D7-E2CFB3D79CC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56" authorId="0" shapeId="0" xr:uid="{0959ED93-3A21-4D63-B42E-B07457BB9E4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56" authorId="0" shapeId="0" xr:uid="{0F92BD60-46F5-4EC2-BF4A-EB898F1A379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56" authorId="0" shapeId="0" xr:uid="{42AFCE6D-9251-4D64-A86C-7C4048AD004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56" authorId="0" shapeId="0" xr:uid="{72FAFA11-E738-450D-932B-5978D2626D2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56" authorId="0" shapeId="0" xr:uid="{753327BA-17DB-4617-B56B-ECB3EE90561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56" authorId="0" shapeId="0" xr:uid="{B2C8CFEB-EAEE-45FF-B1E5-3965881A5AC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57" authorId="0" shapeId="0" xr:uid="{2A7AA42D-E6EC-48C7-A45F-FD98C7F3D5E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57" authorId="0" shapeId="0" xr:uid="{936CD234-8EAE-4B39-BB20-FCFCDE76863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57" authorId="0" shapeId="0" xr:uid="{DDA9E53E-D2C7-4A96-962E-54E9981DE63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57" authorId="0" shapeId="0" xr:uid="{AC72C8F1-A14C-47F1-ADE5-85D6E6879FA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57" authorId="0" shapeId="0" xr:uid="{77EE87E7-F6F9-4F66-83DD-9643E371D48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57" authorId="0" shapeId="0" xr:uid="{50E3A4FB-8AFC-4844-B0EE-877205931A0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57" authorId="0" shapeId="0" xr:uid="{6A880143-03D6-4838-B1B8-BF8ACE82C0A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L58" authorId="0" shapeId="0" xr:uid="{9E3625ED-5BAA-4BA2-90E1-E2240D1356D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M58" authorId="0" shapeId="0" xr:uid="{A10F153B-3968-45A3-9389-961CB04A32B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N58" authorId="0" shapeId="0" xr:uid="{13840E35-AD6D-422D-9334-C2333E211B8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O58" authorId="0" shapeId="0" xr:uid="{CA05A62A-B0C5-4B32-AE68-560D6AED3A7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P58" authorId="0" shapeId="0" xr:uid="{5EDB1F9D-2716-4508-AFC5-376FB8B9984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Q58" authorId="0" shapeId="0" xr:uid="{1EB0A426-AA0D-4247-BD92-82432BEB300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R58" authorId="0" shapeId="0" xr:uid="{244622C2-97B2-4822-BF79-69DE267A6D2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eDiYaNsYaH</author>
  </authors>
  <commentList>
    <comment ref="D4" authorId="0" shapeId="0" xr:uid="{3F0B408D-8119-4EF2-9F56-0AC4A7F7FBB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 authorId="0" shapeId="0" xr:uid="{741A8FCD-7D07-402A-8C42-82DFD19D342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 authorId="0" shapeId="0" xr:uid="{95F9F434-51D1-4AA6-BC54-D6E531E9110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 authorId="0" shapeId="0" xr:uid="{C13A3AC9-39C6-4755-81AA-AAC685AD053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 authorId="0" shapeId="0" xr:uid="{6C2A8A48-995D-46B8-BBDF-D802DFE4E36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 authorId="0" shapeId="0" xr:uid="{15FF2E38-862E-44C9-9560-1A61E44062C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5" authorId="0" shapeId="0" xr:uid="{47B5091F-DA6A-424C-A895-74A1E8B765C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5" authorId="0" shapeId="0" xr:uid="{6D03307A-7BC4-403A-991B-1E1BC337162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5" authorId="0" shapeId="0" xr:uid="{F7CBBD5B-E60B-4986-8F2E-FAE629F3495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5" authorId="0" shapeId="0" xr:uid="{0AE30851-C66B-4D3E-BC59-40C49609F15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5" authorId="0" shapeId="0" xr:uid="{D2A0BA4B-824E-4189-9013-936F8FF1E9A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5" authorId="0" shapeId="0" xr:uid="{84FB223D-E03E-4874-93AB-843598D92FD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6" authorId="0" shapeId="0" xr:uid="{6CBB22CE-B934-4B28-A003-AF794E8D1EB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6" authorId="0" shapeId="0" xr:uid="{53F806E5-98F7-44B7-B310-721C1219DFE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6" authorId="0" shapeId="0" xr:uid="{0BDA704F-E21D-4EDF-AA74-7F599B3A7EC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6" authorId="0" shapeId="0" xr:uid="{96B0B282-D74D-4357-ACB8-8C383D5C4EF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6" authorId="0" shapeId="0" xr:uid="{07943699-6578-440E-80D9-63D624DACB1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6" authorId="0" shapeId="0" xr:uid="{3128F20F-14D4-4686-A5D8-31EDA889959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7" authorId="0" shapeId="0" xr:uid="{39C17F8A-92F8-437E-B8F6-4C593BA33CF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7" authorId="0" shapeId="0" xr:uid="{14174DB9-FA7B-4768-B72B-2F9618FB768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7" authorId="0" shapeId="0" xr:uid="{9ABEC6B3-C9E0-404D-BB80-2812F429735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7" authorId="0" shapeId="0" xr:uid="{A593FC70-7250-445E-BE6E-31C1D2358F1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7" authorId="0" shapeId="0" xr:uid="{E717D8A6-49C6-4642-BAAF-9D9B4B8E2A9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7" authorId="0" shapeId="0" xr:uid="{8376B50B-7889-4BFE-8E6F-8C6FE026BCD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8" authorId="0" shapeId="0" xr:uid="{5BDAE06E-10F3-4029-8C7A-19383832B52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8" authorId="0" shapeId="0" xr:uid="{D2798224-48BE-4ACA-B4E7-7BF9F47F75B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8" authorId="0" shapeId="0" xr:uid="{22E93044-76F0-4800-878E-ADA6E5CD329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8" authorId="0" shapeId="0" xr:uid="{218D5D4E-C8D7-415F-915D-583E0A0B4D5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8" authorId="0" shapeId="0" xr:uid="{D9C3C816-396B-4764-A1BE-E1CEE8B0A7F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8" authorId="0" shapeId="0" xr:uid="{9989EDBC-C908-4F98-AECB-EA024B60A11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9" authorId="0" shapeId="0" xr:uid="{6E464705-B3F7-4519-81B6-8AAD4DA3FF8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9" authorId="0" shapeId="0" xr:uid="{ADA33AAE-D623-4C90-A405-CC5063F06D7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9" authorId="0" shapeId="0" xr:uid="{99C67A24-6F92-4AD7-934A-7EDAA2A6877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9" authorId="0" shapeId="0" xr:uid="{9FF20ACD-6CB4-496F-9C5E-611E7307FE5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9" authorId="0" shapeId="0" xr:uid="{DCE26EBF-9CD4-4651-9BB3-51DACB0E5C2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9" authorId="0" shapeId="0" xr:uid="{F1D48950-A6FB-4FE8-B5FB-F3C7E8068B5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10" authorId="0" shapeId="0" xr:uid="{214B8CCB-0499-47EA-9688-1E32998CC29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0" authorId="0" shapeId="0" xr:uid="{184F4BF5-F89E-4F9F-81E1-86F0619E4BC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0" authorId="0" shapeId="0" xr:uid="{2BEDF220-42D5-4BBA-9976-C56D35DEC9C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0" authorId="0" shapeId="0" xr:uid="{831ECE41-E051-468A-8BEB-847E0C0AF87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0" authorId="0" shapeId="0" xr:uid="{A5039D1B-20D2-46DC-86B7-64B6BBA318A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0" authorId="0" shapeId="0" xr:uid="{61EC8606-3F1F-46D7-8F18-48E4AF2E37B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1" authorId="0" shapeId="0" xr:uid="{04570151-CEB2-4FC7-856D-5F44D698C27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1" authorId="0" shapeId="0" xr:uid="{F2D3585D-9FFC-41C1-A288-422C21DB343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1" authorId="0" shapeId="0" xr:uid="{42547462-1746-4F32-A38F-1B7982FD93C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1" authorId="0" shapeId="0" xr:uid="{7DA94FE0-6DB2-4559-A3FA-11B5D8395DE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1" authorId="0" shapeId="0" xr:uid="{B8B54A45-0789-4ED7-8998-3D490A186EA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12" authorId="0" shapeId="0" xr:uid="{53ED642B-A439-445F-A0B7-F7089D66403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2" authorId="0" shapeId="0" xr:uid="{86C4E46C-F19F-4DFA-BA1E-8792A4181DE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2" authorId="0" shapeId="0" xr:uid="{FE719264-9192-4D97-ADC7-92EFEE166C3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2" authorId="0" shapeId="0" xr:uid="{6F4294F6-A499-44AF-9909-CEAFD7C1553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2" authorId="0" shapeId="0" xr:uid="{A9697D23-2EB4-4B52-985D-0FFF6D2E220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2" authorId="0" shapeId="0" xr:uid="{D0AF1E3D-FC7D-4D40-B79F-823DD74E80B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13" authorId="0" shapeId="0" xr:uid="{8ED039EA-4543-4FBC-AC40-81C7B19B26F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3" authorId="0" shapeId="0" xr:uid="{EC3A0B71-2CCC-4F21-A27C-E97F0A11DD0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3" authorId="0" shapeId="0" xr:uid="{9B3FE64E-4CD9-4A34-B004-3239B3EF27B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3" authorId="0" shapeId="0" xr:uid="{2D854D95-4BFF-4445-8542-F1DE448EBB9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3" authorId="0" shapeId="0" xr:uid="{42133526-399D-4DA3-BB37-047735417B0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3" authorId="0" shapeId="0" xr:uid="{67EB0203-4DEF-4752-90C6-5829E889710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14" authorId="0" shapeId="0" xr:uid="{0ABCC9A8-8F11-4675-BB44-F93E0F43738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4" authorId="0" shapeId="0" xr:uid="{FDB742B3-74DD-440E-96D8-D9AA0B98CF3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4" authorId="0" shapeId="0" xr:uid="{F438D14A-3FBD-49B2-AA19-00C90B40CDE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4" authorId="0" shapeId="0" xr:uid="{6B809753-D1FD-419A-846E-B274D9FED72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4" authorId="0" shapeId="0" xr:uid="{EFDDB16E-8D98-41A5-AE4F-40E61E55B06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4" authorId="0" shapeId="0" xr:uid="{1EA45EC2-2421-4ADE-9CE2-D84CCFB012A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15" authorId="0" shapeId="0" xr:uid="{1621E63D-2A8F-4D66-A495-5BF70662990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5" authorId="0" shapeId="0" xr:uid="{3B523DA7-1350-4D57-94F1-6D471B17BA0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5" authorId="0" shapeId="0" xr:uid="{90E6B9C5-5705-4CEC-948C-0BBEC3F4C8F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5" authorId="0" shapeId="0" xr:uid="{E3553C27-B240-49FA-8990-381BEC8633B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5" authorId="0" shapeId="0" xr:uid="{6E993E0C-5904-49AF-B959-7E049686531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5" authorId="0" shapeId="0" xr:uid="{08B14225-82D3-4A5C-AC9B-6945CCDBA9C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16" authorId="0" shapeId="0" xr:uid="{B0081F7D-98AC-46DF-BAFD-A427E3A64A9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6" authorId="0" shapeId="0" xr:uid="{79368826-E31E-46CE-8437-B34200A8D87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6" authorId="0" shapeId="0" xr:uid="{2AF2FA7B-B907-4469-8BD1-276648C9595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6" authorId="0" shapeId="0" xr:uid="{60D4529E-4B0A-484C-9C94-C69C62CF1F3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6" authorId="0" shapeId="0" xr:uid="{F0D7042B-9344-4682-A2B3-D3DAE84B582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6" authorId="0" shapeId="0" xr:uid="{88730555-18A4-4C4D-B0EB-E6C711E75D0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17" authorId="0" shapeId="0" xr:uid="{497B1485-5A21-4215-9812-EA8B42D3127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7" authorId="0" shapeId="0" xr:uid="{608B84CB-0BDD-4155-9CA3-196D39CC87D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7" authorId="0" shapeId="0" xr:uid="{C1B9370D-D7DC-4A5E-B670-8CD96B01C83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7" authorId="0" shapeId="0" xr:uid="{18553DA1-ECEE-4FAF-A3B2-4126F5BF5C6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7" authorId="0" shapeId="0" xr:uid="{49C5B5D0-EC76-4A81-B023-D1EC6FC991C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7" authorId="0" shapeId="0" xr:uid="{6E94E212-C998-42E4-A148-8B1F68C9B2C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18" authorId="0" shapeId="0" xr:uid="{3A6ECA1C-51EC-44B6-A771-658CBC6CC81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8" authorId="0" shapeId="0" xr:uid="{C1D6A1F1-4B55-4D29-988A-BE536676210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8" authorId="0" shapeId="0" xr:uid="{2575F6F6-6AD0-40EB-93F4-E6D24012AD4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8" authorId="0" shapeId="0" xr:uid="{C022F573-4327-4F46-A2A7-71AC6FC0636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8" authorId="0" shapeId="0" xr:uid="{35BC1380-EC57-4E3F-A16E-22A20A65B3A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8" authorId="0" shapeId="0" xr:uid="{1EEA1511-F14C-4C56-A2DC-5734424D323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19" authorId="0" shapeId="0" xr:uid="{2D61B3B2-1BC1-47AE-933F-49E1B84D1AA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19" authorId="0" shapeId="0" xr:uid="{CC631437-A1AB-4F8B-888F-065C67C5E11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19" authorId="0" shapeId="0" xr:uid="{58F36570-1262-42D3-AA46-4959D299A7F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19" authorId="0" shapeId="0" xr:uid="{0DA2F676-7F45-49FE-BFD9-9B33A4D9435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19" authorId="0" shapeId="0" xr:uid="{AFE4B3D3-5ED0-422F-891D-55DEECCD796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19" authorId="0" shapeId="0" xr:uid="{BBA43218-25B0-494B-A09A-73BD4631095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0" authorId="0" shapeId="0" xr:uid="{3953197A-899B-4F24-93A0-C69455841FE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0" authorId="0" shapeId="0" xr:uid="{01668188-6896-46F3-AD52-4AD29139C95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0" authorId="0" shapeId="0" xr:uid="{9BCCE95F-C2EB-4F33-B58A-78FB74F9114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0" authorId="0" shapeId="0" xr:uid="{4E446390-F571-4068-82B7-8DFC81DC39C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0" authorId="0" shapeId="0" xr:uid="{34AA9B87-B1DB-4E8C-8FF5-A1F83E9F372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0" authorId="0" shapeId="0" xr:uid="{4E717D66-711B-4E65-BC07-ABF6CBE73E7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1" authorId="0" shapeId="0" xr:uid="{493E2B39-88DC-44E2-AF82-60483852CBD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1" authorId="0" shapeId="0" xr:uid="{79D1B447-0FFD-42D6-87DC-A4993B867C4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1" authorId="0" shapeId="0" xr:uid="{10DC5FB0-6F3A-4DA9-9BA3-6648BAB6796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1" authorId="0" shapeId="0" xr:uid="{2C836DDA-F74C-4961-87E2-2BD39E8DEF8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1" authorId="0" shapeId="0" xr:uid="{AD82C220-64CB-468C-AC9D-BCA21F71B4C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1" authorId="0" shapeId="0" xr:uid="{4228ACEC-2969-4B76-9EFE-7403EC34052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2" authorId="0" shapeId="0" xr:uid="{0334792E-75FF-4A8E-AE52-36AB1ACFD01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2" authorId="0" shapeId="0" xr:uid="{F3EFD78B-7A40-404C-B2DD-500D9A7F4C5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2" authorId="0" shapeId="0" xr:uid="{CECE8A97-E071-4167-9EDF-820391929BA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2" authorId="0" shapeId="0" xr:uid="{F9A48415-01E9-4CB4-A0EA-E0A8B7854AA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2" authorId="0" shapeId="0" xr:uid="{E5DEFE54-B43F-4C46-A2B4-5791B1C4AE1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2" authorId="0" shapeId="0" xr:uid="{442C0247-3D09-4A04-9CED-FFBF2720CF3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3" authorId="0" shapeId="0" xr:uid="{651A8F0F-7D5D-4793-A6BD-409F3871678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3" authorId="0" shapeId="0" xr:uid="{61ABB674-14EF-4966-9474-C8A3CF2BF71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3" authorId="0" shapeId="0" xr:uid="{6CF47101-EF0D-44EB-B1C5-AABE1AD72D7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3" authorId="0" shapeId="0" xr:uid="{7FD4E337-4CEA-4EA5-8BA6-E06D021C7C2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3" authorId="0" shapeId="0" xr:uid="{722BFB1A-400C-4AB0-B315-780CC7B992C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3" authorId="0" shapeId="0" xr:uid="{173C90C5-8569-457F-AA15-2583ECF43D1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4" authorId="0" shapeId="0" xr:uid="{B522AE69-B022-4BA1-92EF-936702F6005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4" authorId="0" shapeId="0" xr:uid="{8DF88D70-58C9-4DCB-8392-C04A8BEE6D6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4" authorId="0" shapeId="0" xr:uid="{093561C4-A5C9-4526-81FA-9F3D88335FE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4" authorId="0" shapeId="0" xr:uid="{81095CFF-18F5-4E8E-93C6-F40B2A4CABC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4" authorId="0" shapeId="0" xr:uid="{56F42382-02FA-466F-8391-3F660AF5EC2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4" authorId="0" shapeId="0" xr:uid="{D24B58B1-FBA3-4AB3-A4B5-8A84C8C46D1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5" authorId="0" shapeId="0" xr:uid="{22CC85D1-2663-438D-A1F2-D1148B49A43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5" authorId="0" shapeId="0" xr:uid="{54719240-4FB9-4C45-AFD0-0DC13A0A27D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5" authorId="0" shapeId="0" xr:uid="{6B3E3EA4-6704-41CB-9D47-F8EBCA61AAC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5" authorId="0" shapeId="0" xr:uid="{C39D4A60-4096-43D9-B8B4-2EA3D4ADB5A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5" authorId="0" shapeId="0" xr:uid="{BDF234F7-A111-47B1-8145-469A7E74E6D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5" authorId="0" shapeId="0" xr:uid="{724595CF-FF24-4498-A398-BE1DA716257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6" authorId="0" shapeId="0" xr:uid="{4A1EF90E-611F-4830-942A-DEDB55929B4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6" authorId="0" shapeId="0" xr:uid="{AD3A2DE1-5993-4627-A556-43EAFDA9D3A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6" authorId="0" shapeId="0" xr:uid="{1F3E3207-E78E-4B64-BEC6-2DAD02A16C3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6" authorId="0" shapeId="0" xr:uid="{85C56BB2-26A3-4671-B592-53FB7184701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6" authorId="0" shapeId="0" xr:uid="{86F829C6-7F14-4127-9982-2DF896D6F87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6" authorId="0" shapeId="0" xr:uid="{01B11CC1-8CBA-4D99-ABBC-B2E3B367C89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7" authorId="0" shapeId="0" xr:uid="{9FEB500C-5844-4170-9C76-13B16296B94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7" authorId="0" shapeId="0" xr:uid="{95C068B7-1215-4DA0-A4A5-6248E6BC4FF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7" authorId="0" shapeId="0" xr:uid="{3E7EF367-A056-449A-86F7-C3EA611A21E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7" authorId="0" shapeId="0" xr:uid="{C5151D4B-3AEB-4EA3-B3A6-BC76DB06D31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7" authorId="0" shapeId="0" xr:uid="{4FCB1D9B-8C02-42B1-B60C-248F0C29B3C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7" authorId="0" shapeId="0" xr:uid="{32535342-CCE6-4E9A-8C71-C71942A2D11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8" authorId="0" shapeId="0" xr:uid="{3F603219-BA02-4AA5-A041-F98CF10573A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8" authorId="0" shapeId="0" xr:uid="{55315544-F3CA-43B1-B652-BB805289E69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8" authorId="0" shapeId="0" xr:uid="{10CDD6EC-E779-47D9-9BDD-C3F5988AF7D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8" authorId="0" shapeId="0" xr:uid="{56B94D55-63FE-460F-AD4B-57ABCF28954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8" authorId="0" shapeId="0" xr:uid="{D18657AD-0E83-4AB9-9E16-F621A12BEE8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8" authorId="0" shapeId="0" xr:uid="{6326B353-16BC-4729-98C6-A99C3E54354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29" authorId="0" shapeId="0" xr:uid="{72E01AD2-886A-4ADC-BC68-AF1D22BD287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29" authorId="0" shapeId="0" xr:uid="{9CA7D3EF-310E-4039-A10E-8A98C6DCBD6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29" authorId="0" shapeId="0" xr:uid="{F0B4A42F-D921-4A38-B0E4-ED4C59C36B3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29" authorId="0" shapeId="0" xr:uid="{72FB892D-33CD-4A95-82DD-F5324C08124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29" authorId="0" shapeId="0" xr:uid="{A245FF1D-3860-4813-89EA-A1E56DD5F81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29" authorId="0" shapeId="0" xr:uid="{83DF8404-262C-40D4-9BD7-88ACB0E8EBD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0" authorId="0" shapeId="0" xr:uid="{EBC05130-CBD4-41AA-9911-7E51C8B2C0E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0" authorId="0" shapeId="0" xr:uid="{93D92818-6BD0-4D81-8DE6-5AF0634DCA0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0" authorId="0" shapeId="0" xr:uid="{8C7BF01B-9455-4C98-8D75-2165E737BBF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0" authorId="0" shapeId="0" xr:uid="{92A75024-718B-4633-9DAE-A5372F3C01E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0" authorId="0" shapeId="0" xr:uid="{E3DF10F3-65B0-45FA-9D5F-8414FB598CB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0" authorId="0" shapeId="0" xr:uid="{468CCCE5-1D75-4027-8DF0-0310F4C906C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1" authorId="0" shapeId="0" xr:uid="{5ED5A1E5-B8DC-48D1-B265-10523B3773D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1" authorId="0" shapeId="0" xr:uid="{424F2C07-E836-4A8C-BF92-C124563F94C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1" authorId="0" shapeId="0" xr:uid="{7ADCF094-CE6C-4C0F-BA24-B031C95CB25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1" authorId="0" shapeId="0" xr:uid="{13275566-ABA6-4637-BB79-66ECCA8859D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1" authorId="0" shapeId="0" xr:uid="{5122D549-C8A0-4081-8DAA-8DABFD6C8D4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1" authorId="0" shapeId="0" xr:uid="{BB7F0E2E-9A2F-47A3-80EF-ADC21808F8C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2" authorId="0" shapeId="0" xr:uid="{13890075-AB55-45A0-B08E-283900A51DD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2" authorId="0" shapeId="0" xr:uid="{0EF10ECB-AE66-4C08-BE96-FCED326F9BE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2" authorId="0" shapeId="0" xr:uid="{533BDCDD-E208-4590-BF1D-0E5C8A8B18D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2" authorId="0" shapeId="0" xr:uid="{555336D0-B02C-403F-A49D-BEB5F8A6631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2" authorId="0" shapeId="0" xr:uid="{9064B62A-A23B-477C-8E80-052FE581B1E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2" authorId="0" shapeId="0" xr:uid="{5E36E087-1D72-4466-BE6F-0F11280310C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3" authorId="0" shapeId="0" xr:uid="{5987766D-9F22-4AFF-B63D-2F069563CCA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3" authorId="0" shapeId="0" xr:uid="{8D5A7729-7689-4F73-8208-07CF475CA7D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3" authorId="0" shapeId="0" xr:uid="{D870D70A-B076-49FB-ACD0-CB1A39DAAB6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3" authorId="0" shapeId="0" xr:uid="{CE8ECAA0-76BF-45C5-A18A-81BBF2F7481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3" authorId="0" shapeId="0" xr:uid="{4C2BF43A-DC9E-43AB-A9B5-606138553DE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3" authorId="0" shapeId="0" xr:uid="{E38003FE-28E5-4863-8353-500A5E4460F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4" authorId="0" shapeId="0" xr:uid="{E5566FE8-CECD-4658-B06A-387D2A93F3D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4" authorId="0" shapeId="0" xr:uid="{8EF0BDFB-4BA3-4DA9-89B5-E80E60D5B9E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4" authorId="0" shapeId="0" xr:uid="{287E378B-9015-4C39-8B51-F8702AEC89F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4" authorId="0" shapeId="0" xr:uid="{ED3FF2F0-7975-4264-9A20-F14CD0C54E3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4" authorId="0" shapeId="0" xr:uid="{AF800044-3BDE-4972-85A0-63824FE0307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4" authorId="0" shapeId="0" xr:uid="{93A19705-3D0B-47A6-ADD9-ADB91EDBE48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5" authorId="0" shapeId="0" xr:uid="{87551CC5-19FF-404A-ADB0-33C1698A709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5" authorId="0" shapeId="0" xr:uid="{31C3FBFB-3D84-4AA3-8151-3C76CCF02FC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5" authorId="0" shapeId="0" xr:uid="{5731E07D-41C3-4A17-BF7C-F5FA21C45B0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5" authorId="0" shapeId="0" xr:uid="{4A39F74F-E34E-4CF1-ACAB-44469CBD33D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5" authorId="0" shapeId="0" xr:uid="{D05320F3-A16E-4289-B3E4-A32128BC332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5" authorId="0" shapeId="0" xr:uid="{573937DA-9A69-4F5A-80B0-AB0B0231EAA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6" authorId="0" shapeId="0" xr:uid="{A71AF60D-B15F-4A5F-9B08-C2F78BDA121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6" authorId="0" shapeId="0" xr:uid="{42F66DF6-92B8-41B2-8A53-DF11160B2D8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6" authorId="0" shapeId="0" xr:uid="{5386E431-B0F8-4CFE-900F-58ADF1019E4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6" authorId="0" shapeId="0" xr:uid="{6702C851-8745-4E11-8E9E-7EF77A9ED0D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6" authorId="0" shapeId="0" xr:uid="{0F8329B7-67E7-4545-BE56-EA8F73834DA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6" authorId="0" shapeId="0" xr:uid="{CEAFEA34-34A2-4CB7-9084-AF81989906A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7" authorId="0" shapeId="0" xr:uid="{3D1B0DEB-1F9E-4B89-9743-F62D49325D8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7" authorId="0" shapeId="0" xr:uid="{3C1E705F-DBA5-423A-BB16-F2796F1E9E0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7" authorId="0" shapeId="0" xr:uid="{A746149F-843A-4A13-921A-EDF6631A408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7" authorId="0" shapeId="0" xr:uid="{88033E84-E47B-4395-B282-7BCF7482CC8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7" authorId="0" shapeId="0" xr:uid="{811FC7C0-7BEA-4D92-94B1-B7CAE64A804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7" authorId="0" shapeId="0" xr:uid="{AEECE4A2-6149-4ED4-81E8-00E7A2CB84C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8" authorId="0" shapeId="0" xr:uid="{BCFE2952-70D6-4DC2-949F-BA20984CF8C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8" authorId="0" shapeId="0" xr:uid="{F0E09476-709F-4084-A5DD-2FBD0B7B4A7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8" authorId="0" shapeId="0" xr:uid="{1BF801F3-C63D-4152-8A9C-13FC9358A47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8" authorId="0" shapeId="0" xr:uid="{301582A1-347B-403C-8BAD-5EDA8ED9F7A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8" authorId="0" shapeId="0" xr:uid="{33CC11EF-5ED9-4226-83E5-F49A76619DA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8" authorId="0" shapeId="0" xr:uid="{9633B417-E330-4DCB-95C8-2D2F3B49F39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39" authorId="0" shapeId="0" xr:uid="{34BF2AB3-6012-423C-B267-FD0D6956D1F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39" authorId="0" shapeId="0" xr:uid="{75E93768-D002-4D2F-BEB4-E2967F5DFC8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39" authorId="0" shapeId="0" xr:uid="{5998FF64-D317-41D3-8100-167AF9DE417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39" authorId="0" shapeId="0" xr:uid="{478E57CA-9F7C-4B1C-A4F6-81F5FC35C16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39" authorId="0" shapeId="0" xr:uid="{E53D3885-87EC-4A15-8C30-D88A8852262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39" authorId="0" shapeId="0" xr:uid="{7EF52258-DD0A-4257-A8C8-6056032020B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0" authorId="0" shapeId="0" xr:uid="{96B14CB5-C718-47EF-A8ED-7FA35A1339A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0" authorId="0" shapeId="0" xr:uid="{414CC420-93F4-43E1-834B-2234F9BA496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0" authorId="0" shapeId="0" xr:uid="{662F047C-2ACA-4368-BA4B-77ECB2B4136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0" authorId="0" shapeId="0" xr:uid="{39E08AB9-9334-4F77-B30D-716F97A36AC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0" authorId="0" shapeId="0" xr:uid="{676B3B0A-BC37-4EA9-A0B3-CC3E9F4B7E9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0" authorId="0" shapeId="0" xr:uid="{9DF0B242-C759-43CD-A355-422A43CC6E2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1" authorId="0" shapeId="0" xr:uid="{667E7904-0D25-4938-8690-366BED87338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1" authorId="0" shapeId="0" xr:uid="{B2B3BCC3-8194-4D56-B5F7-56A31C28783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1" authorId="0" shapeId="0" xr:uid="{F7E531E6-569D-4601-AF1A-DEE83D76B66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1" authorId="0" shapeId="0" xr:uid="{E1424524-C6F6-49D9-8624-D8E0AEEC8B5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1" authorId="0" shapeId="0" xr:uid="{A2EE4CD2-D708-4CBD-A161-79E927B3CA3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1" authorId="0" shapeId="0" xr:uid="{98EBB32A-FACF-4AB4-B498-D9849D67FA8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2" authorId="0" shapeId="0" xr:uid="{0C09466D-8757-4E7E-A6D5-C2B7499F057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2" authorId="0" shapeId="0" xr:uid="{6AD07BC0-70E2-4CB9-9873-C4731B9C8D5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2" authorId="0" shapeId="0" xr:uid="{DCD33345-BB12-4652-AB66-302217EBF34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2" authorId="0" shapeId="0" xr:uid="{77BF7B7E-7AC9-41CB-AB28-171039C9AC4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2" authorId="0" shapeId="0" xr:uid="{C78C54CB-6741-437F-B4C4-E136B1EE563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2" authorId="0" shapeId="0" xr:uid="{D29CD4C9-6292-4DD1-96C1-48F8926937F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3" authorId="0" shapeId="0" xr:uid="{9E757F20-9953-4AEC-8B3E-3E116AB00EB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3" authorId="0" shapeId="0" xr:uid="{4592B26A-3307-439A-96FC-C18A886AF3B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3" authorId="0" shapeId="0" xr:uid="{69EE0097-B2DF-4ECE-BBC6-7AD8F718568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3" authorId="0" shapeId="0" xr:uid="{9A5C7E3A-F91A-48A3-826D-0780A9E5129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3" authorId="0" shapeId="0" xr:uid="{46940A94-A86A-46F6-90BB-747275B0E2E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3" authorId="0" shapeId="0" xr:uid="{04AECC9E-682B-46B7-BDFC-0C8AC1E5E63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4" authorId="0" shapeId="0" xr:uid="{ACEBE137-CC5F-44DD-9D42-7F243BDA0F2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4" authorId="0" shapeId="0" xr:uid="{FEDFD7E7-5995-41DC-8C11-B1A5B461117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4" authorId="0" shapeId="0" xr:uid="{0D94F3C0-222D-4B63-B734-D576526658E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4" authorId="0" shapeId="0" xr:uid="{05B13101-00EE-464D-939A-1B260BEFA29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4" authorId="0" shapeId="0" xr:uid="{2B95051F-32FA-4F98-B469-C5523A6C463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4" authorId="0" shapeId="0" xr:uid="{9A63F396-1C2D-4366-A720-37E8E9E6C35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5" authorId="0" shapeId="0" xr:uid="{F34BDC9D-77F7-4B1F-8A83-516E94C2CE0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5" authorId="0" shapeId="0" xr:uid="{F2679880-7FD3-4C71-B757-ADEDF6A91DA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5" authorId="0" shapeId="0" xr:uid="{63A62DD3-E8F8-4E45-9768-E49C9D4E150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5" authorId="0" shapeId="0" xr:uid="{1F9BDA5C-E818-4A22-946B-DD6553E265B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5" authorId="0" shapeId="0" xr:uid="{A8A9B17F-CEE3-4AD8-8594-F515A7089AE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5" authorId="0" shapeId="0" xr:uid="{315DF550-3A50-4687-99F7-66A8390173E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6" authorId="0" shapeId="0" xr:uid="{FDDDF346-2D2C-42D7-A1C0-9A076B5329E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6" authorId="0" shapeId="0" xr:uid="{CBBEFED2-13AA-44E0-A734-CDA75F08A73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6" authorId="0" shapeId="0" xr:uid="{766A75E6-C864-4C81-B809-5D619F4AB94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6" authorId="0" shapeId="0" xr:uid="{03EFC417-4F13-497E-8698-000392816D9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6" authorId="0" shapeId="0" xr:uid="{46EE4AB0-2BA4-4C4A-AB6F-950E533280A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6" authorId="0" shapeId="0" xr:uid="{C5CD6A14-D77D-4D13-883A-BF6324A3FA1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7" authorId="0" shapeId="0" xr:uid="{D68627C6-19AF-43E7-8CD1-75EB8E8CFAC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7" authorId="0" shapeId="0" xr:uid="{52950707-D1F9-4B7F-9BD1-2D196030436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7" authorId="0" shapeId="0" xr:uid="{CC774F02-2618-4794-951B-0C286B6A60F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7" authorId="0" shapeId="0" xr:uid="{8DAD195B-E1FA-4A61-A5BF-7311FE3C48F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7" authorId="0" shapeId="0" xr:uid="{EC360F88-C38D-4642-8DB7-ACAEA21BB6B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7" authorId="0" shapeId="0" xr:uid="{E6EF4C95-A9FD-483B-8110-E3AAE38176A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8" authorId="0" shapeId="0" xr:uid="{E527B420-A709-4ED5-A9D6-9A52D609908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8" authorId="0" shapeId="0" xr:uid="{D150D1B1-DBDA-402B-B344-E5F24BB0FC0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8" authorId="0" shapeId="0" xr:uid="{569D5934-F0F8-432C-A178-8D147042109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8" authorId="0" shapeId="0" xr:uid="{E64321FB-32F2-4C76-A6CD-C3910DBBC51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8" authorId="0" shapeId="0" xr:uid="{D571BA1B-EEBD-47D8-87AF-936992734278}">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8" authorId="0" shapeId="0" xr:uid="{EC55D711-7DF5-4C15-934A-FBFAA41592A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49" authorId="0" shapeId="0" xr:uid="{CE923EC3-5215-47CC-99ED-DB7D80EA984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49" authorId="0" shapeId="0" xr:uid="{4666A163-0E3D-41B0-BB38-B0CB48D9CA6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49" authorId="0" shapeId="0" xr:uid="{92B2FD28-257C-45D7-8257-58EB6FD77F4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49" authorId="0" shapeId="0" xr:uid="{526AD725-2D69-40A8-904E-970A8EABC61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49" authorId="0" shapeId="0" xr:uid="{E3582E1E-468F-4F8C-A070-C5E417A7B96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49" authorId="0" shapeId="0" xr:uid="{C2295377-776A-49C5-BD8D-DE31D2908E7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50" authorId="0" shapeId="0" xr:uid="{CCEAB8A2-4639-4A79-9DEE-58F767AD618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50" authorId="0" shapeId="0" xr:uid="{2DFFFBFF-B374-4468-8F1A-007034AA0ED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50" authorId="0" shapeId="0" xr:uid="{02B40063-2780-4E33-8661-010994F2869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50" authorId="0" shapeId="0" xr:uid="{AFE68EA0-1FBF-4F95-BE64-27169FEF0D1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50" authorId="0" shapeId="0" xr:uid="{977E1C49-D57B-46B3-8C15-C238992580B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50" authorId="0" shapeId="0" xr:uid="{3CD177A2-C69F-41B7-9475-055C186DC4D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51" authorId="0" shapeId="0" xr:uid="{381D0F8C-BB6B-4DA6-850F-94DADF56EE8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51" authorId="0" shapeId="0" xr:uid="{964629AB-05A1-46F2-BF48-0E4134B8E410}">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51" authorId="0" shapeId="0" xr:uid="{595017E3-6C85-4387-8505-84A8D245F47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51" authorId="0" shapeId="0" xr:uid="{0D73C438-E372-45B0-A62C-BD645E7D9554}">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51" authorId="0" shapeId="0" xr:uid="{4FBB6629-8682-4A78-8D4B-70216B38AB7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51" authorId="0" shapeId="0" xr:uid="{0D1D7BAE-2FEB-4473-8EF4-F1E3FECDEF4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52" authorId="0" shapeId="0" xr:uid="{6F706881-DB7E-4F1C-820D-B837C158382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52" authorId="0" shapeId="0" xr:uid="{38D0B73A-8D1C-4BD0-8247-8C66396E672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52" authorId="0" shapeId="0" xr:uid="{07BD2A0E-55E9-4FE9-BAE0-A9E13E6B370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52" authorId="0" shapeId="0" xr:uid="{C38E8918-3F96-4958-91CE-375B93D9FF8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52" authorId="0" shapeId="0" xr:uid="{1684341E-C989-4BA0-B544-F849B11C73A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52" authorId="0" shapeId="0" xr:uid="{DB8B8CCA-D9B4-4BA3-B533-B5B9B50D655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53" authorId="0" shapeId="0" xr:uid="{6B01872F-3F22-45ED-9213-8F31523C4DB6}">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53" authorId="0" shapeId="0" xr:uid="{56A0EC49-C382-4760-8BA1-33E202FA3BF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53" authorId="0" shapeId="0" xr:uid="{B96073B3-F6C8-41E8-BC72-38C5987A940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53" authorId="0" shapeId="0" xr:uid="{4A174C4D-D909-4CF4-B896-014523C027C3}">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53" authorId="0" shapeId="0" xr:uid="{1A8E761F-E86B-4968-B028-A9DEF0DF75A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53" authorId="0" shapeId="0" xr:uid="{B0E68F31-F74A-4D7D-B9B8-F4998CFBA2F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54" authorId="0" shapeId="0" xr:uid="{322CED25-6B64-43DE-9D1E-E921BBA4AF4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54" authorId="0" shapeId="0" xr:uid="{EDED1EA1-FB86-4BD3-9D7F-DA2F5A5EDFE7}">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54" authorId="0" shapeId="0" xr:uid="{D14334B0-1ABE-491A-A23E-7D8A7162B1E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54" authorId="0" shapeId="0" xr:uid="{2A26C648-EEE8-4256-AB45-6F64253CA96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54" authorId="0" shapeId="0" xr:uid="{A9C688D2-0D0C-42DC-89F2-D4F574CE924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54" authorId="0" shapeId="0" xr:uid="{284DCA2B-E9D0-4391-A1C9-B8681974E6EA}">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55" authorId="0" shapeId="0" xr:uid="{DB2467D7-D839-4418-BC86-9618BE3E08F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55" authorId="0" shapeId="0" xr:uid="{EDD594E3-FFF5-47E9-BC46-89BCBE2EACA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55" authorId="0" shapeId="0" xr:uid="{B4E5F7AE-5DB6-4C73-A49F-EB9C54DD4465}">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55" authorId="0" shapeId="0" xr:uid="{1F1C675E-FD10-4B0C-985D-26C3C168F161}">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55" authorId="0" shapeId="0" xr:uid="{0F889BDD-51EC-421B-9AAC-8EEF2C09DF0F}">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55" authorId="0" shapeId="0" xr:uid="{4DA2CAD6-BBDE-4864-87F9-7DC3BE85949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D56" authorId="0" shapeId="0" xr:uid="{CBBEAF9D-F284-4E9D-9F4C-F4DB98FF1CAE}">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E56" authorId="0" shapeId="0" xr:uid="{C4E5DC94-9EDE-458B-8BDB-897D132790B2}">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F56" authorId="0" shapeId="0" xr:uid="{62CED97D-71A6-4112-BB76-D108B14E2749}">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G56" authorId="0" shapeId="0" xr:uid="{A904E739-59AE-45CC-BE28-08990D6761FC}">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H56" authorId="0" shapeId="0" xr:uid="{E0D5C148-6F53-4245-B68B-C5B4D4A1777D}">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 ref="I56" authorId="0" shapeId="0" xr:uid="{EA221C90-FF85-4FD9-ABCB-97683F48593B}">
      <text>
        <r>
          <rPr>
            <b/>
            <sz val="9"/>
            <color indexed="81"/>
            <rFont val="Tahoma"/>
            <charset val="1"/>
          </rPr>
          <t>Cat:
C1 = Communication
C2 = Collaboration
C3 = Critical Thinking
C4 = Creative Thinking
C5 = Computational Logig
C6 = Compassion and Civic Responsibility</t>
        </r>
        <r>
          <rPr>
            <sz val="9"/>
            <color indexed="81"/>
            <rFont val="Tahoma"/>
            <charset val="1"/>
          </rPr>
          <t xml:space="preserve">
</t>
        </r>
      </text>
    </comment>
  </commentList>
</comments>
</file>

<file path=xl/sharedStrings.xml><?xml version="1.0" encoding="utf-8"?>
<sst xmlns="http://schemas.openxmlformats.org/spreadsheetml/2006/main" count="5119" uniqueCount="937">
  <si>
    <t>No</t>
  </si>
  <si>
    <t>MATA KULIAH</t>
  </si>
  <si>
    <t>Sikap</t>
  </si>
  <si>
    <t>Pengetahuan</t>
  </si>
  <si>
    <t>Keterampilan Umum</t>
  </si>
  <si>
    <t>Bahan Kajian</t>
  </si>
  <si>
    <t>C1</t>
  </si>
  <si>
    <t>C2</t>
  </si>
  <si>
    <t>C3</t>
  </si>
  <si>
    <t>C4</t>
  </si>
  <si>
    <t>C5</t>
  </si>
  <si>
    <t>C6</t>
  </si>
  <si>
    <t>V</t>
  </si>
  <si>
    <t>Kode</t>
  </si>
  <si>
    <t>MK1</t>
  </si>
  <si>
    <t>MK2</t>
  </si>
  <si>
    <t>MK3</t>
  </si>
  <si>
    <t>MK4</t>
  </si>
  <si>
    <t>MK5</t>
  </si>
  <si>
    <t>MK6</t>
  </si>
  <si>
    <t>MK7</t>
  </si>
  <si>
    <t>MK8</t>
  </si>
  <si>
    <t>MK9</t>
  </si>
  <si>
    <t>MK10</t>
  </si>
  <si>
    <t>MK11</t>
  </si>
  <si>
    <t>MK12</t>
  </si>
  <si>
    <t>MK13</t>
  </si>
  <si>
    <t>MK14</t>
  </si>
  <si>
    <t>MK15</t>
  </si>
  <si>
    <t>MK16</t>
  </si>
  <si>
    <t>MK17</t>
  </si>
  <si>
    <t>MK18</t>
  </si>
  <si>
    <t>MK19</t>
  </si>
  <si>
    <t>MK20</t>
  </si>
  <si>
    <t>MK21</t>
  </si>
  <si>
    <t>MK22</t>
  </si>
  <si>
    <t>MK23</t>
  </si>
  <si>
    <t>MK24</t>
  </si>
  <si>
    <t>MK25</t>
  </si>
  <si>
    <t>MK26</t>
  </si>
  <si>
    <t>MK27</t>
  </si>
  <si>
    <t>MK28</t>
  </si>
  <si>
    <t>MK29</t>
  </si>
  <si>
    <t>MK30</t>
  </si>
  <si>
    <t>MK31</t>
  </si>
  <si>
    <t>MK32</t>
  </si>
  <si>
    <t>MK33</t>
  </si>
  <si>
    <t>MK34</t>
  </si>
  <si>
    <t>MK35</t>
  </si>
  <si>
    <t>MK36</t>
  </si>
  <si>
    <t>MK37</t>
  </si>
  <si>
    <t>MK38</t>
  </si>
  <si>
    <t>MK39</t>
  </si>
  <si>
    <t>MK40</t>
  </si>
  <si>
    <t>MK41</t>
  </si>
  <si>
    <t>MK42</t>
  </si>
  <si>
    <t>MK43</t>
  </si>
  <si>
    <t>MK44</t>
  </si>
  <si>
    <t>MK45</t>
  </si>
  <si>
    <t>MK46</t>
  </si>
  <si>
    <t>MK47</t>
  </si>
  <si>
    <t>MK48</t>
  </si>
  <si>
    <t>MK49</t>
  </si>
  <si>
    <t>MK50</t>
  </si>
  <si>
    <t>Estimasi Waktu</t>
  </si>
  <si>
    <t>MBKM</t>
  </si>
  <si>
    <t>Magang</t>
  </si>
  <si>
    <t>Riset</t>
  </si>
  <si>
    <t>Proyek Kemanusiaan</t>
  </si>
  <si>
    <t>Wirausaha</t>
  </si>
  <si>
    <t>Proyek Independen</t>
  </si>
  <si>
    <t>KKN Tematik</t>
  </si>
  <si>
    <t>Profil Lulusan</t>
  </si>
  <si>
    <t xml:space="preserve">Ya </t>
  </si>
  <si>
    <t>Tidak</t>
  </si>
  <si>
    <t>KU</t>
  </si>
  <si>
    <t>KK</t>
  </si>
  <si>
    <t>Indikator Deskripsi Capaian Lulusan</t>
  </si>
  <si>
    <t>Deskripsi Profil Lulusan</t>
  </si>
  <si>
    <t>P</t>
  </si>
  <si>
    <t>Indikator Deskripsi PL</t>
  </si>
  <si>
    <t>Deskripsi Lulusan</t>
  </si>
  <si>
    <t xml:space="preserve">CPL
</t>
  </si>
  <si>
    <t>Mata Kuliah</t>
  </si>
  <si>
    <t xml:space="preserve">No
</t>
  </si>
  <si>
    <t>BK 1</t>
  </si>
  <si>
    <t>BK 2</t>
  </si>
  <si>
    <t>BK 3</t>
  </si>
  <si>
    <t>BK 4</t>
  </si>
  <si>
    <t>Capaian Pembelajaran Abad 21</t>
  </si>
  <si>
    <t>CPL dan Rumusan BK</t>
  </si>
  <si>
    <t>Matriks BK dan MK</t>
  </si>
  <si>
    <t>I</t>
  </si>
  <si>
    <t>II</t>
  </si>
  <si>
    <t>III</t>
  </si>
  <si>
    <t>IV</t>
  </si>
  <si>
    <t>Keterampilan Khusus</t>
  </si>
  <si>
    <t>Cat:</t>
  </si>
  <si>
    <t>1. Berikan tanda khusus MK yang telah sesuai dengan CPL</t>
  </si>
  <si>
    <t>2. Berikan tanda khusus MK yang tidak terkait atau tidak terkait atau tidak berkontribusi dgn CPL
=dihapus, diintegrasikan dengan MK lain. CPL tidak terkait pada MK, maka dapat diusulkan MK
yang baru</t>
  </si>
  <si>
    <t>Evaluasi Kurikulum</t>
  </si>
  <si>
    <t>Asistensi</t>
  </si>
  <si>
    <t>Jumlah</t>
  </si>
  <si>
    <t xml:space="preserve">Jumlah CPL </t>
  </si>
  <si>
    <t>Bobot MK (SKS)</t>
  </si>
  <si>
    <t>C1 = Communication</t>
  </si>
  <si>
    <t>C2 = Collaboration</t>
  </si>
  <si>
    <t>C3 = Critical Thinking</t>
  </si>
  <si>
    <t>C4 = Creative Thinking</t>
  </si>
  <si>
    <t>C5 = Computational Logig</t>
  </si>
  <si>
    <t>C6 = Compassion and Civic Responsibility</t>
  </si>
  <si>
    <t>Penyusunan BK dan Mata Kuliah</t>
  </si>
  <si>
    <t>Organisasi Mata Kuliah</t>
  </si>
  <si>
    <t>SKS</t>
  </si>
  <si>
    <t>Jumlah MK</t>
  </si>
  <si>
    <t>VIII</t>
  </si>
  <si>
    <t>VI</t>
  </si>
  <si>
    <t>VII</t>
  </si>
  <si>
    <t xml:space="preserve">VII
</t>
  </si>
  <si>
    <t xml:space="preserve">VI
</t>
  </si>
  <si>
    <t xml:space="preserve">V
</t>
  </si>
  <si>
    <t xml:space="preserve">IV
</t>
  </si>
  <si>
    <t xml:space="preserve">III
</t>
  </si>
  <si>
    <t xml:space="preserve">II
</t>
  </si>
  <si>
    <t xml:space="preserve">I
</t>
  </si>
  <si>
    <t xml:space="preserve">144
</t>
  </si>
  <si>
    <t>MK…</t>
  </si>
  <si>
    <t>Dalam PT</t>
  </si>
  <si>
    <t>PT Lain</t>
  </si>
  <si>
    <t>Non PT</t>
  </si>
  <si>
    <t>Peta Kurikulum</t>
  </si>
  <si>
    <t>PROGRAM PEMBELAJARAN DALAM PRODI</t>
  </si>
  <si>
    <t>Skripsi</t>
  </si>
  <si>
    <t>P1</t>
  </si>
  <si>
    <t>KKN</t>
  </si>
  <si>
    <t>PKL</t>
  </si>
  <si>
    <t>S6,9</t>
  </si>
  <si>
    <t>U2,5</t>
  </si>
  <si>
    <t>K2</t>
  </si>
  <si>
    <t>MK….</t>
  </si>
  <si>
    <t>MK…...</t>
  </si>
  <si>
    <t>PROGRAM MBKM</t>
  </si>
  <si>
    <t xml:space="preserve"> Mata Kuliah Prodi</t>
  </si>
  <si>
    <t>MK…..</t>
  </si>
  <si>
    <t xml:space="preserve"> Mata Kuliah Pilihan</t>
  </si>
  <si>
    <t>DALAM PT</t>
  </si>
  <si>
    <t>NON PT</t>
  </si>
  <si>
    <t>SEMESTER</t>
  </si>
  <si>
    <t>PT LAIN</t>
  </si>
  <si>
    <t>PROGRAM MAGANG</t>
  </si>
  <si>
    <t>S6,S9</t>
  </si>
  <si>
    <t>MK MBKM..</t>
  </si>
  <si>
    <t>MK MBKM…</t>
  </si>
  <si>
    <t>MK MBKM B</t>
  </si>
  <si>
    <t>MK MBKM A</t>
  </si>
  <si>
    <t>MK MBKM….</t>
  </si>
  <si>
    <t>MK MBKM…....</t>
  </si>
  <si>
    <t xml:space="preserve"> MK/Program MBKM</t>
  </si>
  <si>
    <t xml:space="preserve"> MKWU dan Pendukung </t>
  </si>
  <si>
    <t>CPL Sikap</t>
  </si>
  <si>
    <t>CPL Keterampilan Umum</t>
  </si>
  <si>
    <t>CPL Keterampilan Khusus</t>
  </si>
  <si>
    <t>CPL Pengetahuan</t>
  </si>
  <si>
    <t>Jumlah CPL</t>
  </si>
  <si>
    <t>Rumusan CPL Jenjang Sarjana</t>
  </si>
  <si>
    <t>Rumusan CPL</t>
  </si>
  <si>
    <t>A</t>
  </si>
  <si>
    <t>CPL dan PL</t>
  </si>
  <si>
    <t>CPL</t>
  </si>
  <si>
    <t>PL</t>
  </si>
  <si>
    <t>PL1</t>
  </si>
  <si>
    <t>PL2</t>
  </si>
  <si>
    <t>NO</t>
  </si>
  <si>
    <t>Deskripsi Bahan Kajian</t>
  </si>
  <si>
    <t>Bahan Kajian dan Deskripsi</t>
  </si>
  <si>
    <t>B</t>
  </si>
  <si>
    <t>C</t>
  </si>
  <si>
    <t>D</t>
  </si>
  <si>
    <t>Pembentukan MK dan Bobot SKS</t>
  </si>
  <si>
    <t>MK……</t>
  </si>
  <si>
    <t xml:space="preserve">CPMK
</t>
  </si>
  <si>
    <t xml:space="preserve">Minggu Ke
</t>
  </si>
  <si>
    <t>Revisi PL</t>
  </si>
  <si>
    <t>Profil Lulusan Baru</t>
  </si>
  <si>
    <t>Kode CPL</t>
  </si>
  <si>
    <t>P2</t>
  </si>
  <si>
    <t>P3</t>
  </si>
  <si>
    <t>P4</t>
  </si>
  <si>
    <t>P5</t>
  </si>
  <si>
    <t>P6</t>
  </si>
  <si>
    <t>KU1</t>
  </si>
  <si>
    <t>KU2</t>
  </si>
  <si>
    <t>KU4</t>
  </si>
  <si>
    <t>KU5</t>
  </si>
  <si>
    <t>KU3</t>
  </si>
  <si>
    <t>KU6</t>
  </si>
  <si>
    <t>KU7</t>
  </si>
  <si>
    <t>KU8</t>
  </si>
  <si>
    <t>KU9</t>
  </si>
  <si>
    <t>KK1</t>
  </si>
  <si>
    <t>KK2</t>
  </si>
  <si>
    <t>KK3</t>
  </si>
  <si>
    <t>KK4</t>
  </si>
  <si>
    <t>KK5</t>
  </si>
  <si>
    <t>KK6</t>
  </si>
  <si>
    <t>Disusun dalam 14 kali pertemuan</t>
  </si>
  <si>
    <t>selain UTS dan UAS</t>
  </si>
  <si>
    <t xml:space="preserve">Sub CPMK
(Kemampuan Akhir Tiap Tahapan Belajar)
</t>
  </si>
  <si>
    <t>S1</t>
  </si>
  <si>
    <t>S2</t>
  </si>
  <si>
    <t>S3</t>
  </si>
  <si>
    <t>S4</t>
  </si>
  <si>
    <t>S5</t>
  </si>
  <si>
    <t>S6</t>
  </si>
  <si>
    <t>S7</t>
  </si>
  <si>
    <t>S8</t>
  </si>
  <si>
    <t>S9</t>
  </si>
  <si>
    <t>S10</t>
  </si>
  <si>
    <t>S11</t>
  </si>
  <si>
    <t>S12</t>
  </si>
  <si>
    <t>MK</t>
  </si>
  <si>
    <t>Sub CPMK</t>
  </si>
  <si>
    <t>Metode Pembelajaran</t>
  </si>
  <si>
    <t>Jam Belajar</t>
  </si>
  <si>
    <t>T</t>
  </si>
  <si>
    <t>Jumlah SKS</t>
  </si>
  <si>
    <t>Sub CPMK 1</t>
  </si>
  <si>
    <t>Sub CPMK 2</t>
  </si>
  <si>
    <t>Sub CPMK 3</t>
  </si>
  <si>
    <t>Sub CPMK 5</t>
  </si>
  <si>
    <t>Diskusi</t>
  </si>
  <si>
    <t>PBL</t>
  </si>
  <si>
    <t>PjBL</t>
  </si>
  <si>
    <t>Bobot SKS Teori</t>
  </si>
  <si>
    <t>Bobot SKS Praktik</t>
  </si>
  <si>
    <t>Total Estimasi Waktu Teori x 1 sks/(2,83 jam/minggux16 mgg)</t>
  </si>
  <si>
    <t>Total Estimasi Waktu Praktik x 1 sks/(2,83 jam/minggux16 mgg)</t>
  </si>
  <si>
    <t xml:space="preserve">Total SKS </t>
  </si>
  <si>
    <t>Penentuan Bobot SKS</t>
  </si>
  <si>
    <t>mk 1 = pengatar ilmu hukum</t>
  </si>
  <si>
    <t>Profesi</t>
  </si>
  <si>
    <t>v</t>
  </si>
  <si>
    <t>Administrator Sekolah</t>
  </si>
  <si>
    <t>Assistant Research Education</t>
  </si>
  <si>
    <t xml:space="preserve">Assistant Consultant Educational </t>
  </si>
  <si>
    <r>
      <t>Sarjana pendidikan yang memiliki k</t>
    </r>
    <r>
      <rPr>
        <sz val="10"/>
        <color theme="8" tint="-0.249977111117893"/>
        <rFont val="Arial"/>
        <family val="2"/>
      </rPr>
      <t xml:space="preserve">emampuan kerja, penguasaan pengetahuan, kemampuan manajerial dan tanggung jawab sebagai tenaga administrasi pendidikan </t>
    </r>
    <r>
      <rPr>
        <sz val="10"/>
        <color theme="1"/>
        <rFont val="Arial"/>
        <family val="2"/>
      </rPr>
      <t xml:space="preserve">pada PAUD, sekolah/ madrasah (SD/MI, SMP/MTs, SMA/MA/SMK/MAK) dan instansi pemerintah/swasta dalam </t>
    </r>
    <r>
      <rPr>
        <sz val="10"/>
        <color rgb="FF00B050"/>
        <rFont val="Arial"/>
        <family val="2"/>
      </rPr>
      <t>bidang pendidikan yang berkepribadian baik</t>
    </r>
    <r>
      <rPr>
        <sz val="10"/>
        <color theme="1"/>
        <rFont val="Arial"/>
        <family val="2"/>
      </rPr>
      <t>,</t>
    </r>
    <r>
      <rPr>
        <sz val="10"/>
        <color theme="5" tint="0.39997558519241921"/>
        <rFont val="Arial"/>
        <family val="2"/>
      </rPr>
      <t xml:space="preserve"> berpengetahuan luas dan mutakhir dibidangnya </t>
    </r>
    <r>
      <rPr>
        <sz val="10"/>
        <color theme="1"/>
        <rFont val="Arial"/>
        <family val="2"/>
      </rPr>
      <t>serta mampu melaksanakan tugas dan bertanggung jawab berlandaskan ajaran dan etika keislaman, keilmuan dan keahlian</t>
    </r>
  </si>
  <si>
    <t>X</t>
  </si>
  <si>
    <r>
      <t xml:space="preserve">Sarjana pendidikan yang memiliki </t>
    </r>
    <r>
      <rPr>
        <sz val="10"/>
        <color theme="8"/>
        <rFont val="Arial"/>
        <family val="2"/>
      </rPr>
      <t>kemampuan kerja, penguasaan pengetahuan, kemampuan manajerial dan tanggung jawab sebagai asisten peneliti</t>
    </r>
    <r>
      <rPr>
        <sz val="10"/>
        <color theme="1"/>
        <rFont val="Arial"/>
        <family val="2"/>
      </rPr>
      <t xml:space="preserve"> dalam </t>
    </r>
    <r>
      <rPr>
        <sz val="10"/>
        <color rgb="FF00B050"/>
        <rFont val="Arial"/>
        <family val="2"/>
      </rPr>
      <t>bidang manajemen pendidikan yang berkepribadian baik</t>
    </r>
    <r>
      <rPr>
        <sz val="10"/>
        <color theme="1"/>
        <rFont val="Arial"/>
        <family val="2"/>
      </rPr>
      <t xml:space="preserve">, </t>
    </r>
    <r>
      <rPr>
        <sz val="10"/>
        <color theme="5" tint="0.39997558519241921"/>
        <rFont val="Arial"/>
        <family val="2"/>
      </rPr>
      <t>berpengetahuan luas dan mutakhir dibidangnya</t>
    </r>
    <r>
      <rPr>
        <sz val="10"/>
        <color theme="1"/>
        <rFont val="Arial"/>
        <family val="2"/>
      </rPr>
      <t xml:space="preserve"> serta mampu melaksanakan tugas dan bertanggung jawab berlandaskan ajaran dan etika keislaman, keilmuan dan keahlian.</t>
    </r>
  </si>
  <si>
    <r>
      <t>Sarjana pendidikan yang memiliki k</t>
    </r>
    <r>
      <rPr>
        <sz val="10"/>
        <color theme="8" tint="-0.249977111117893"/>
        <rFont val="Arial"/>
        <family val="2"/>
      </rPr>
      <t xml:space="preserve">emampuan kerja, penguasaan pengetahuan, kemampuan manajerial dan tanggung jawab sebagai asisten konsultan pendidikan </t>
    </r>
    <r>
      <rPr>
        <sz val="10"/>
        <color theme="1"/>
        <rFont val="Arial"/>
        <family val="2"/>
      </rPr>
      <t xml:space="preserve">pada PAUD, sekolah/ madrasah (SD/MI, SMP/MTs, SMA/MA/SMK/ MAK) </t>
    </r>
    <r>
      <rPr>
        <sz val="10"/>
        <color rgb="FF00B050"/>
        <rFont val="Arial"/>
        <family val="2"/>
      </rPr>
      <t>yang berkepribadian baik</t>
    </r>
    <r>
      <rPr>
        <sz val="10"/>
        <color theme="1"/>
        <rFont val="Arial"/>
        <family val="2"/>
      </rPr>
      <t xml:space="preserve">, </t>
    </r>
    <r>
      <rPr>
        <sz val="10"/>
        <color theme="5" tint="0.39997558519241921"/>
        <rFont val="Arial"/>
        <family val="2"/>
      </rPr>
      <t>berpengetahu-an luas dan mutakhir dibidangnya</t>
    </r>
    <r>
      <rPr>
        <sz val="10"/>
        <color theme="1"/>
        <rFont val="Arial"/>
        <family val="2"/>
      </rPr>
      <t xml:space="preserve"> serta mampu melaksanakan tugas dan bertanggung jawab berlandaskan ajaran dan etika keislaman, keilmuan dan keahlian</t>
    </r>
  </si>
  <si>
    <t xml:space="preserve">
</t>
  </si>
  <si>
    <r>
      <t xml:space="preserve">Sarjana pendidikan yang memiliki </t>
    </r>
    <r>
      <rPr>
        <sz val="10"/>
        <color rgb="FF0070C0"/>
        <rFont val="Arial"/>
        <family val="2"/>
      </rPr>
      <t>kemampuan kerja</t>
    </r>
    <r>
      <rPr>
        <sz val="10"/>
        <color theme="1"/>
        <rFont val="Arial"/>
        <family val="2"/>
      </rPr>
      <t xml:space="preserve">, </t>
    </r>
    <r>
      <rPr>
        <sz val="10"/>
        <color theme="5" tint="-0.249977111117893"/>
        <rFont val="Arial"/>
        <family val="2"/>
      </rPr>
      <t>penguasaan pengetahuan penelitian (statistik dan metopel)</t>
    </r>
    <r>
      <rPr>
        <sz val="10"/>
        <color theme="1"/>
        <rFont val="Arial"/>
        <family val="2"/>
      </rPr>
      <t xml:space="preserve">, </t>
    </r>
    <r>
      <rPr>
        <sz val="10"/>
        <color rgb="FF0070C0"/>
        <rFont val="Arial"/>
        <family val="2"/>
      </rPr>
      <t xml:space="preserve">kemampuan manajerial dan tanggung jawab sebagai asisten peneliti dalam bidang manajemen pendidikan </t>
    </r>
    <r>
      <rPr>
        <sz val="10"/>
        <color theme="1"/>
        <rFont val="Arial"/>
        <family val="2"/>
      </rPr>
      <t>yang</t>
    </r>
    <r>
      <rPr>
        <sz val="10"/>
        <color rgb="FF00B050"/>
        <rFont val="Arial"/>
        <family val="2"/>
      </rPr>
      <t xml:space="preserve"> berkepribadian baik, berpengetahuan luas dan mutakhir dibidangnya serta mampu melaksanakan tugas dan bertanggung jawab</t>
    </r>
    <r>
      <rPr>
        <sz val="10"/>
        <color theme="1"/>
        <rFont val="Arial"/>
        <family val="2"/>
      </rPr>
      <t xml:space="preserve"> </t>
    </r>
    <r>
      <rPr>
        <sz val="10"/>
        <color rgb="FFFF0000"/>
        <rFont val="Arial"/>
        <family val="2"/>
      </rPr>
      <t>berlandaskan ajaran dan etika keislaman dan kemelayuan</t>
    </r>
  </si>
  <si>
    <r>
      <t xml:space="preserve">Sarjana pendidikan yang memiliki </t>
    </r>
    <r>
      <rPr>
        <sz val="11"/>
        <color rgb="FF0070C0"/>
        <rFont val="Calibri"/>
        <family val="2"/>
        <scheme val="minor"/>
      </rPr>
      <t xml:space="preserve">kemampuan kerja, </t>
    </r>
    <r>
      <rPr>
        <sz val="11"/>
        <color theme="5" tint="-0.249977111117893"/>
        <rFont val="Calibri"/>
        <family val="2"/>
        <scheme val="minor"/>
      </rPr>
      <t>penguasaan pengetahuan manajerial pendidikan,</t>
    </r>
    <r>
      <rPr>
        <sz val="11"/>
        <color rgb="FF0070C0"/>
        <rFont val="Calibri"/>
        <family val="2"/>
        <scheme val="minor"/>
      </rPr>
      <t xml:space="preserve"> kemampuan manajerial dan tanggung jawab sebagai tenaga administrasi pendidikan pada PAUD, sekolah/madrasah (SD/MI, SMP/MTs, SMA/MA/SMK/MAK) dan instansi pemerintah/swasta dalam bidang pendidikan</t>
    </r>
    <r>
      <rPr>
        <sz val="11"/>
        <color theme="1"/>
        <rFont val="Calibri"/>
        <family val="2"/>
        <charset val="1"/>
        <scheme val="minor"/>
      </rPr>
      <t xml:space="preserve"> yang </t>
    </r>
    <r>
      <rPr>
        <sz val="11"/>
        <color rgb="FF00B050"/>
        <rFont val="Calibri"/>
        <family val="2"/>
        <scheme val="minor"/>
      </rPr>
      <t>berkepribadian baik, berpengetahuan luas dan mutakhir dibidangnya</t>
    </r>
    <r>
      <rPr>
        <sz val="11"/>
        <color theme="1"/>
        <rFont val="Calibri"/>
        <family val="2"/>
        <charset val="1"/>
        <scheme val="minor"/>
      </rPr>
      <t xml:space="preserve"> </t>
    </r>
    <r>
      <rPr>
        <sz val="11"/>
        <color rgb="FF00B050"/>
        <rFont val="Calibri"/>
        <family val="2"/>
        <scheme val="minor"/>
      </rPr>
      <t>serta mampu melaksanakan tugas dan bertanggung jawab</t>
    </r>
    <r>
      <rPr>
        <sz val="11"/>
        <color theme="1"/>
        <rFont val="Calibri"/>
        <family val="2"/>
        <charset val="1"/>
        <scheme val="minor"/>
      </rPr>
      <t xml:space="preserve"> </t>
    </r>
    <r>
      <rPr>
        <sz val="11"/>
        <color rgb="FFFF0000"/>
        <rFont val="Calibri"/>
        <family val="2"/>
        <scheme val="minor"/>
      </rPr>
      <t>berlandaskan ajaran dan etika keislaman dan kemelayuan</t>
    </r>
    <r>
      <rPr>
        <sz val="11"/>
        <color theme="1"/>
        <rFont val="Calibri"/>
        <family val="2"/>
        <charset val="1"/>
        <scheme val="minor"/>
      </rPr>
      <t>.</t>
    </r>
  </si>
  <si>
    <t>1</t>
  </si>
  <si>
    <t>2</t>
  </si>
  <si>
    <t>3</t>
  </si>
  <si>
    <t>4</t>
  </si>
  <si>
    <t>5</t>
  </si>
  <si>
    <t>6</t>
  </si>
  <si>
    <t>7</t>
  </si>
  <si>
    <t>8</t>
  </si>
  <si>
    <t>9</t>
  </si>
  <si>
    <t>10</t>
  </si>
  <si>
    <t>11</t>
  </si>
  <si>
    <t>12</t>
  </si>
  <si>
    <t>13</t>
  </si>
  <si>
    <t>14</t>
  </si>
  <si>
    <t>15</t>
  </si>
  <si>
    <t>16</t>
  </si>
  <si>
    <t>KU10</t>
  </si>
  <si>
    <t>KU11</t>
  </si>
  <si>
    <t>KU12</t>
  </si>
  <si>
    <t>KU13</t>
  </si>
  <si>
    <t>KU14</t>
  </si>
  <si>
    <t>KU15</t>
  </si>
  <si>
    <t>P7</t>
  </si>
  <si>
    <t>P8</t>
  </si>
  <si>
    <t>P9</t>
  </si>
  <si>
    <t>P10</t>
  </si>
  <si>
    <t>S13</t>
  </si>
  <si>
    <t>S14</t>
  </si>
  <si>
    <t>S15</t>
  </si>
  <si>
    <t>S16</t>
  </si>
  <si>
    <t>KK7</t>
  </si>
  <si>
    <t>KK8</t>
  </si>
  <si>
    <t>Bertakwa kepada Tuhan Yang Maha Esa dan mampu menunjukkan sikap religius;</t>
  </si>
  <si>
    <t>Menjunjung tinggi nilai kemanusiaan dalam menjalankan tugas berdasarkan agama, moral, dan etika;</t>
  </si>
  <si>
    <t>Berkontribusi dalam peningkatan mutu kehidupan bermasyarakat, berbangsa, bernegara, dan kemajuan peradaban berdasarkan Pancasila;</t>
  </si>
  <si>
    <t>Berperan sebagai warga negara yang bangga dan cinta tanah air, memiliki nasionalisme serta rasa tanggung jawab pada negara dan bangsa;</t>
  </si>
  <si>
    <t>Menghargai keanekaragaman budaya, pandangan, agama, dan kepercayaan, serta pendapat atau temuan orisinal orang lain;</t>
  </si>
  <si>
    <t>Bekerja sama dan memiliki kepekaan sosial serta kepedulian terhadap masyarakat dan lingkungan;</t>
  </si>
  <si>
    <t>Taat hukum dan disiplin dalam kehidupan bermasyarakat dan bernegara;</t>
  </si>
  <si>
    <t>Menginternalisasi nilai, norma, dan etika akademik;</t>
  </si>
  <si>
    <t>Menunjukkan sikap bertanggungjawab atas pekerjaan di bidang keahliannya secara mandiri;</t>
  </si>
  <si>
    <t>Memiliki integritas akademik, antara lain kemampuan memahami arti plagiarisme, jenis-jenisnya, dan upaya pencegahannya, serta konsekuensinya apabila melakukan plagiarisme.</t>
  </si>
  <si>
    <t>Menampilkan diri sebagai pribadi yang stabil, dewasa, arif dan berwibawa serta berkemampuan adaptasi (adaptability), fleksibilitas (flexibility), pengendalian diri, (self direction), secara baik dan penuh inisitaif di tempat tugas;</t>
  </si>
  <si>
    <t>Bersikap inklusif, bertindak obyektif dan tidak deskriminatif berdasarkan pertimbangan jenis kelamin, agama, ras, kondisi fisik, latar belakang keluarga dan status sosial ekonomi;</t>
  </si>
  <si>
    <t>Menunjukkan etos kerja, tanggung jawab, rasa bangga, percaya diri dan cinta menjadi pendidik bidang pendidikan agama Islam pada satuan pendidikan sekolah/madrasah atau instansi yang menyelenggaraakan layanan pendidikan baik pemerintah maupun swasta;</t>
  </si>
  <si>
    <t>Menguasai pengetahuan tentang filsafat pancasila, kewarganegaraan, wawasan kebangsaan/nasionalisme, keislaman, keindonesiaan dan globalisasi;</t>
  </si>
  <si>
    <t>Menguasai pengetahuan dan langkah-langkah dalam menyampaikan gagasan ilmiah secara lisan dan tulisan dengan menggunakan bahasa Indonesia yang baik dan benar dalam perkembangan akademik dan dunia kerja;</t>
  </si>
  <si>
    <t>Menguasai pengetahuan dan langkah-langkah berkomunikasi baik lisan maupun tulisan dengan menggunakan bahasa Arab dan Inggris dalam perkembangan dunia akademik dan dunia kerja (dunia non akademik);</t>
  </si>
  <si>
    <t>Menguasai pengetahuan dan langkah-langkah dalam mengembangkan pemikiran kritis, logis, kreatif, inovatif dan sistematis serta memiliki keingintahuan intelektual untuk memecahkan masalah pada tingkat individual dan kelompok dalam komunitas akademik dan non akademik;</t>
  </si>
  <si>
    <t>Menguasai berbagai teori pendidikan Islam dan teori-teori lain yang relevan dalam filsafat, psikologi, sejarah dan ilmu pendidikan Islam;</t>
  </si>
  <si>
    <t>Menguasai teknik dan metode penelitian bidang manajemen pendidikan Islam dalam rangka melakukan tindakan ilmiah untuk peningkatan kualitas dan menentukan langkah-langkah yang inovatif untuk memperbaiki tata kelola lembaga pendidikan di berbagai jenis dan jenjang;</t>
  </si>
  <si>
    <t>Menguasai berbagai teori, konsep dan prinsip-prinsip dasar serta struktur keilmuan manajemen pendidikan Islam yang mencakup bidang kurikulum, SDM pendidikan, sarana dan prasarana, keuangan, administrasi, pemasaran, organisasi atau kelembagaan, keuangan, kearsipan, dan kehumasan lembaga pendidikan Islam di berbagai jenis dan jenjang pendidikan;</t>
  </si>
  <si>
    <t>Menguasai konsep-konsep dasar dalam penulisan karya ilmiah berupa buku, makalah, artikel dan opini yang layak terbit.</t>
  </si>
  <si>
    <t>Mampu menerapkan pemikiran logis, kritis, sistematis, dan inovatif dalam kontek pengembangan atau implementasi ilmu pengetahuan dan teknologi yang memperhatikan dan menerapkan nilai humaniora yang sesuai dengan bidang keahliannya;</t>
  </si>
  <si>
    <t>Mampu menunjukkan kinerja mandiri, bermutu dan terukur;</t>
  </si>
  <si>
    <t>Mampu mengkaji implikasi pengembangan atau implementasi ilmu pengetahuan dan teknologi yang memperhatikan dan menerapkan nilai humaniora sesuai dengan keahliannya berdasarkan kaidah, tata cara, dan etika ilmiah dalam rangka menghasilkan solusi, gagasan, desain atau kritik seni;</t>
  </si>
  <si>
    <t>Menyusun deskripsi saintifik, hasil kajiannya dalam bentuk skripsi atau laporan tugas akhir, dan mengunggahnya dalam laman perguruan tinggi;</t>
  </si>
  <si>
    <t>Mampu mengambil keputusan secara tepat, dalam konteks penyelesaian masalah di bidang keahliannya berdasarkan hasil analisis informasi dan data;</t>
  </si>
  <si>
    <t>Mampu memelihara dan mengembangkan jaringan kerja dengan pembimbing, kolega dan sejawat baik di dalam maupun di luar lembaganya;</t>
  </si>
  <si>
    <t>Mampu bertanggungjawab atas pencapaian hasil kerja kelompok melakukan supervise dan evaluasi terhadap penyelesaian pekerjaan yang ditugaskan kepada pekerja yang berada di bawah tanggungjawabnya;</t>
  </si>
  <si>
    <t>Mampu melakukan proses evaluasi diri terhadap kelompok kerja yang berada di bawah tanggungjawabnya dan mampu mengelola pembelajaran secara mandiri;</t>
  </si>
  <si>
    <t>Mampu mendokumentasikan, menyimpan, mengamanahkan, dan menemukan kembali data untuk menjamin kesahihan mencegah plagiasi;</t>
  </si>
  <si>
    <t>Menunjukkan kemampuan literasi informasi, media dan memanfaatkan teknologi informasi dan komunikasi untuk pengembangan keilmuan dan kemampuan kerja;</t>
  </si>
  <si>
    <t>Mampu berkomunikasi baik lisan maupun tulisan dengan menggunakan bahasa Arab dan Inggris dalam perkembangan dunia akademik dan dunia kerja;</t>
  </si>
  <si>
    <t>Mampu berkolaborasi dalam team, menunjukkan kemampuan kreatif (creativity skill), inovatif (innovation skill), berpikir kritis (critical thinking) dan pemecahan masalah (problem solving skill) dalam pengembangan keilmuan dan pelaksanaan tugas di dunia kerja;</t>
  </si>
  <si>
    <t>Mampu membaca al-Qur’an berdasarkan ilmu qira’at dan ilmu tajwid;</t>
  </si>
  <si>
    <t>Mampu menghafal dan memahami al-Qur’an juz 30 (Juz Amma);</t>
  </si>
  <si>
    <t>Mampu melaksanakan ibadah dan memimpin ritual keagamaan dengan baik.</t>
  </si>
  <si>
    <t>Mampu memanfaatkan teknologi informasi dan komunikasi secara efektif dan berdaya guna untuk pelaksanaan tugas pengelolaan lembaga pendidikan Islam;</t>
  </si>
  <si>
    <t>Mampu berkomunikasi secara efektif, empatik, dan santun dalam pelaksanaan tugas pengelolaan lembaga pendidikan Islam baik dengan teman sejawat maupun dengan masyarakat umum;</t>
  </si>
  <si>
    <t>Mampu melaksanakan monitoring, penilaian dan evaluasi pengelolaan pendidikan Islam secara tepat, serta mampu memanfaatkannya untuk keperluan peningkatan mutu pendidikan Islam;</t>
  </si>
  <si>
    <t>Mampu melakukan tindakan reflektif dan memanfaatkan teknologi informasi dan komunikasi untuk peningkatan kualitas pengelolaan lembaga pendidikan Islam yang sesuai dengan baku mutu yang telah ditetapkan;</t>
  </si>
  <si>
    <t>Mampu menyusun school mapping (pemetaan potensi sekolah/madrasah) dalam rangka peningkatan mutu pendidikan di sekolah/madrasah dengan menerapkan berbagai strategi dalam manajemen pendidikan;</t>
  </si>
  <si>
    <t>Mampu melakukan formulasi, implementasi, dan evaluasi, pada berbagai bidang garapan manajemen pendidikan Islam, yaitu: bidang kurikulum, bidang sumber daya manusia pendidikan, bidang sarana dan prasarana, bidang keuangan (accounting), bidang administarisi perkantoran, bidang pemasaran (marketing) pendidikan;</t>
  </si>
  <si>
    <t>Mampu menulis karya ilmiah berupa buku, makalah, artikel dan opini dalam bidang pendidikan dan manajemen pendidikan yang memenuhi standard dan layak diterbitkan.</t>
  </si>
  <si>
    <t>Menguasai pengetahuan dasar-dasar keislaman sebagai agama rahmatan lil ‘alamin dan  integrasi keilmuan (agama dan sains) sebagai paradigma keilmuan;;</t>
  </si>
  <si>
    <t>Mampu menganalisis desain tata kelola pendidikan untuk diterapkan di lembaga pendidikan Islam sesuai dengan kebutuhan dan perkembangan zaman;</t>
  </si>
  <si>
    <t>Menunjukkan sikap kepemimpinan (leadership), bertanggung-jawab (accountability) dan responsibilitas (responsibility) atas pekerjaan di bidang manajemen pendidikan  Islam secara mandiri pada satuan pendidikan sekolah/madrasah atau instansi yang menyelenggarakan layanan pendidikan baik pemerintah maupun swasta;</t>
  </si>
  <si>
    <t xml:space="preserve">Mampu beradaptasi, bekerja sama, berkreasi, berkontribusi, dan berinovasi dalam menerapkan ilmu pengetahuan mengintegrasikan nilai-nilai keislaman dan kemelayuan pada kehidupan bermasyarakat serta memiliki wawasan global dalam perannya sebagai warga dunia; </t>
  </si>
  <si>
    <t>Menginternalisasi semangat kemandirian dan kejuangan;</t>
  </si>
  <si>
    <t>Menguasai teori kepemimpinan pendidikan Islam untuk menumbuhkembangkan jiwa dan karakter kepemimpinan profetik sebagai pengambil kebijakan pendidikan;</t>
  </si>
  <si>
    <t>Aplikasi Komputer Manajemen</t>
  </si>
  <si>
    <t>Statistik Pendidikan</t>
  </si>
  <si>
    <t xml:space="preserve">Komunikasi Pendidikan </t>
  </si>
  <si>
    <t>Adm dan Supervisi Pendidikan</t>
  </si>
  <si>
    <t xml:space="preserve">Manajemen Humas dan Public Relation </t>
  </si>
  <si>
    <t xml:space="preserve">Manajemen Konflik dan Pengambilan Keputusan </t>
  </si>
  <si>
    <t xml:space="preserve">Manajemen Perkantoran </t>
  </si>
  <si>
    <t xml:space="preserve">Manajemen Perpustakaan dan Kearsipan </t>
  </si>
  <si>
    <t xml:space="preserve">Manajemen Sarana Prasarana Pendidikan </t>
  </si>
  <si>
    <t xml:space="preserve">Manajemen Sumber Daya Manusia </t>
  </si>
  <si>
    <t>PENELITIAN PENDIDIKAN</t>
  </si>
  <si>
    <t>EDUPRENEUR</t>
  </si>
  <si>
    <t>No.</t>
  </si>
  <si>
    <t>BK</t>
  </si>
  <si>
    <t>Bahan kajian tentang keindonesiaan dan kewarganegaraan, dasar-dasar ilmu pendidikan Islam, dasar-dasar ilmu manajemen, filsafat,  membahas tentang isu-isu Kontemporer pendidikan, pendidikan di luar sekolah, pendidikan BK, dan humas</t>
  </si>
  <si>
    <t>Bahan kajian yang meliputi metode penelitian kualitatif, kuantitatif, statistik pendidikan, penelitian pengembangan, penggunaan aplikasi statistika penelitian, seminar proposal sehingga mahasiswa mampu menyusun proposal skripsi dengan baik dan benar dan menghasilkan skripsi yang bermutu.</t>
  </si>
  <si>
    <t>Bahan kajian yang memberikan pengalaman pembelajaran dan pengabdian kepada masyarakat yang terwujud dalam pengenalan lapangan di kantor atau lembaga pendidikan,  serta KKN</t>
  </si>
  <si>
    <t>BK 5</t>
  </si>
  <si>
    <t>BK 6</t>
  </si>
  <si>
    <t>BK 7</t>
  </si>
  <si>
    <t>BK 8</t>
  </si>
  <si>
    <t>SS15</t>
  </si>
  <si>
    <t>adm</t>
  </si>
  <si>
    <t>mks</t>
  </si>
  <si>
    <t>msdm</t>
  </si>
  <si>
    <t>msp</t>
  </si>
  <si>
    <t>mtk</t>
  </si>
  <si>
    <t>hirarkies</t>
  </si>
  <si>
    <t>tidak berhubungan</t>
  </si>
  <si>
    <t>prasyarat/itngkat kesulitannya</t>
  </si>
  <si>
    <t>Edupreneur</t>
  </si>
  <si>
    <t>Administrator Mutu Pendidikan</t>
  </si>
  <si>
    <r>
      <t xml:space="preserve">Sarjana pendidikan yang memiliki </t>
    </r>
    <r>
      <rPr>
        <sz val="10"/>
        <color rgb="FF0070C0"/>
        <rFont val="Arial"/>
        <family val="2"/>
      </rPr>
      <t>kemampuan kerja,</t>
    </r>
    <r>
      <rPr>
        <sz val="10"/>
        <color theme="5" tint="0.39997558519241921"/>
        <rFont val="Arial"/>
        <family val="2"/>
      </rPr>
      <t xml:space="preserve"> penguasaan pengetahuan manajerial pendidikan,</t>
    </r>
    <r>
      <rPr>
        <sz val="10"/>
        <color rgb="FF0070C0"/>
        <rFont val="Arial"/>
        <family val="2"/>
      </rPr>
      <t xml:space="preserve"> kemampuan manajerial dan tanggung jawab yang memiliki keterampilan teknologi sebagai tenaga administrasi mutu pendidikan pada PAUD, sekolah/madrasah (SD/MI, SMP/MTs, SMA/MA/SMK/MAK) dan instansi pemerintah/swasta dalam bidang pendidikan</t>
    </r>
    <r>
      <rPr>
        <sz val="10"/>
        <color theme="1"/>
        <rFont val="Arial"/>
        <family val="2"/>
      </rPr>
      <t xml:space="preserve"> yang </t>
    </r>
    <r>
      <rPr>
        <sz val="10"/>
        <color rgb="FF00B050"/>
        <rFont val="Arial"/>
        <family val="2"/>
      </rPr>
      <t>berkepribadian baik, berpengetahuan luas dan mutakhir dibidangnya</t>
    </r>
    <r>
      <rPr>
        <sz val="10"/>
        <color theme="1"/>
        <rFont val="Arial"/>
        <family val="2"/>
      </rPr>
      <t xml:space="preserve"> </t>
    </r>
    <r>
      <rPr>
        <sz val="10"/>
        <color rgb="FF00B050"/>
        <rFont val="Arial"/>
        <family val="2"/>
      </rPr>
      <t>serta mampu melaksanakan tugas dan bertanggung jawab</t>
    </r>
    <r>
      <rPr>
        <sz val="10"/>
        <color theme="1"/>
        <rFont val="Arial"/>
        <family val="2"/>
      </rPr>
      <t xml:space="preserve">   </t>
    </r>
    <r>
      <rPr>
        <sz val="10"/>
        <color rgb="FFFF0000"/>
        <rFont val="Arial"/>
        <family val="2"/>
      </rPr>
      <t>berlandaskan ajaran dan etika keislaman dan kemelayuan</t>
    </r>
    <r>
      <rPr>
        <sz val="10"/>
        <color theme="1"/>
        <rFont val="Arial"/>
        <family val="2"/>
      </rPr>
      <t>.</t>
    </r>
  </si>
  <si>
    <t>Mampu menunjukkan sikap Profesional, cinta tanah air, kemandirian dan bertanggung jawab di lingkungan sosial dan tetap menjunjung tinggi norma dan etika keIslaman dan kemelayuan serta menunjukkan sikap kepemimpinan yang berkontribusi peningkatan mutu dalam penyelenggaraan pendidikan baik formal dan informal pada lembaga pemerintah maupun swasta</t>
  </si>
  <si>
    <t>Menguasai pengetahuan kepemimpinan yang inovatif untuk pengambilan kebijakan dibidang pendidikan</t>
  </si>
  <si>
    <t>Menguasai teori-teori, prinsip-prinsip, dan pengetahuan utama dalam meningkatkan mutu dibidang Manajemen Pendidikan Islam berbasis teknologi</t>
  </si>
  <si>
    <t>Menguasai pengetahuan dan strategi dalam memecahkan masalah pada bidang penjaminan mutu, kurikulum, SDM pendidikan, sarana dan prasarana, keuangan, administrasi, pemasaran, organisasi atau kelembagaan, keuangan, kearsipan, dan kehumasan lembaga pendidikan Islam di berbagai jenis dan jenjang pendidikan;</t>
  </si>
  <si>
    <t>Akademisi</t>
  </si>
  <si>
    <r>
      <t xml:space="preserve">Sarjana pendidikan yang memiliki Sarjana pendidikan yang memiliki kemampuan berwirausaha, penguasaan soft skill dan hardskill dalam bidang education entrepreneur (kewirausahaan pendidikan), kemampuan manajerial untuk merancang lembaga pendidikan formal dan informal yang berkepribadian baik, berpengetahuan luas dan berketerampilan teknologi berlandaskan ajaran dan etika keislaman dan kemelayuanseperti </t>
    </r>
    <r>
      <rPr>
        <sz val="10"/>
        <color rgb="FF0070C0"/>
        <rFont val="Arial"/>
        <family val="2"/>
      </rPr>
      <t>kemampuan kerja</t>
    </r>
    <r>
      <rPr>
        <sz val="10"/>
        <color theme="1"/>
        <rFont val="Arial"/>
        <family val="2"/>
      </rPr>
      <t>,</t>
    </r>
    <r>
      <rPr>
        <sz val="10"/>
        <color theme="5" tint="-0.249977111117893"/>
        <rFont val="Arial"/>
        <family val="2"/>
      </rPr>
      <t xml:space="preserve"> penguasaan pengetahuan sebagai konsultan pendidikan (menganilisis, mengevaluasi, merancang/mendesain pendidikan Islam)</t>
    </r>
    <r>
      <rPr>
        <sz val="10"/>
        <color theme="1"/>
        <rFont val="Arial"/>
        <family val="2"/>
      </rPr>
      <t xml:space="preserve">, </t>
    </r>
    <r>
      <rPr>
        <sz val="10"/>
        <color rgb="FF0070C0"/>
        <rFont val="Arial"/>
        <family val="2"/>
      </rPr>
      <t>kemampuan manajerial dan tanggung jawab sebagai asisten konsultan pendidikan pada PAUD, sekolah/madrasah (SD/MI, SMP/MTs, SMA/MA/SMK/MAK)</t>
    </r>
    <r>
      <rPr>
        <sz val="10"/>
        <color theme="1"/>
        <rFont val="Arial"/>
        <family val="2"/>
      </rPr>
      <t xml:space="preserve"> yang </t>
    </r>
    <r>
      <rPr>
        <sz val="10"/>
        <color rgb="FF00B050"/>
        <rFont val="Arial"/>
        <family val="2"/>
      </rPr>
      <t>berkepribadian baik, berpengetahuan luas dan mutakhir dibidangnya</t>
    </r>
    <r>
      <rPr>
        <sz val="10"/>
        <color theme="1"/>
        <rFont val="Arial"/>
        <family val="2"/>
      </rPr>
      <t xml:space="preserve"> </t>
    </r>
    <r>
      <rPr>
        <sz val="10"/>
        <color rgb="FF00B050"/>
        <rFont val="Arial"/>
        <family val="2"/>
      </rPr>
      <t>serta mampu melaksanakan tugas dan bertanggung jawab</t>
    </r>
    <r>
      <rPr>
        <sz val="10"/>
        <color theme="1"/>
        <rFont val="Arial"/>
        <family val="2"/>
      </rPr>
      <t xml:space="preserve"> </t>
    </r>
    <r>
      <rPr>
        <sz val="10"/>
        <color rgb="FFFF0000"/>
        <rFont val="Arial"/>
        <family val="2"/>
      </rPr>
      <t>berlandaskan ajaran dan etika keislaman dan kemelayuan</t>
    </r>
  </si>
  <si>
    <t>Pengusahaan Pendidikan</t>
  </si>
  <si>
    <t>Kajian Keislaman</t>
  </si>
  <si>
    <t>Manajemen</t>
  </si>
  <si>
    <t>Penelitian Pendidikan</t>
  </si>
  <si>
    <t>Mampu mengidentifikasi permsalahana di lapangan serta mampu melakukan analisis dan memberikan solusi terhadap permasalahan pendidikan di masyarakat yang berdasarkan pada ilmu manajemen dan kepemimpinan melalui pemanfaatan teknologi</t>
  </si>
  <si>
    <t>Mampu menyusun deskripsi saintifik, hasil kajian dan literasi Digital dalam merumuskan kebijakan pendidikan serta dapat merancang pendidikan yang maju serta mampu membuat keputusan secara tepat dalam penyelesaian masalah berbasis data dan  analisis Innformasi</t>
  </si>
  <si>
    <t>Mampu merancang kewirausahaan pendidikan berupa digitalisasi dan pengembangan UKMK seperti Penjualan ATK maupun Penawaran Jasa Pendidikan</t>
  </si>
  <si>
    <t>Bertaqwa kepada tuhan yang maha Esa dan memiliki rasa cinta tanah air, kepedulian kepada sesama dan cinta bangsa dan negara</t>
  </si>
  <si>
    <t>CPL1</t>
  </si>
  <si>
    <t>CPL2</t>
  </si>
  <si>
    <t>CPL3</t>
  </si>
  <si>
    <t>CPL4</t>
  </si>
  <si>
    <t>CPL5</t>
  </si>
  <si>
    <t>CPL6</t>
  </si>
  <si>
    <t>CPL7</t>
  </si>
  <si>
    <t>CPL8</t>
  </si>
  <si>
    <t>Mampu memanfaatkan teknologi informasi dan komunikasi secara efektif dan berdaya guna untuk pelaksanaan tugas pengelolaan lembaga pendidikan Islam dan mampu menyusun school mapping (pemetaan potensi sekolah/madrasah) dalam rangka peningkatan mutu pendidikan di sekolah/madrasah dengan menerapkan berbagai strategi dalam manajemen pendidikan;</t>
  </si>
  <si>
    <t>CPL9</t>
  </si>
  <si>
    <t>CPL10</t>
  </si>
  <si>
    <t>CPL11</t>
  </si>
  <si>
    <t>Manajemen dan Teknologi Informasi</t>
  </si>
  <si>
    <t>Kepemimpinan dan Pendidikan</t>
  </si>
  <si>
    <t>Manajemen dan Pendidikan</t>
  </si>
  <si>
    <t>Penelitian Pendidikan, Manajemen</t>
  </si>
  <si>
    <t>Edupreneurship</t>
  </si>
  <si>
    <t>Teknologi dan Pendidikan</t>
  </si>
  <si>
    <t xml:space="preserve">Administrasi </t>
  </si>
  <si>
    <t>Studi Lapangan, Penelitian Pendidikan dan Teknologi Informasi</t>
  </si>
  <si>
    <t>Kepemimpinan</t>
  </si>
  <si>
    <t>Teknologi Informasi</t>
  </si>
  <si>
    <t>Pendidikan</t>
  </si>
  <si>
    <t>Studi Lapangan</t>
  </si>
  <si>
    <t>Administrasi</t>
  </si>
  <si>
    <t>MANAJEMEN</t>
  </si>
  <si>
    <t>TEKNOLOGI INFORMASI</t>
  </si>
  <si>
    <t xml:space="preserve">PENDIDIKAN </t>
  </si>
  <si>
    <t>STUDI LAPANGAN</t>
  </si>
  <si>
    <t>KEPEMIMPINAN</t>
  </si>
  <si>
    <t>Bahan Kajian Manajemen meliputi Manajemen Kepala Sekolah, Manajemen Sarana dan Prasarana, Manajemen Keuangan, Manajemen Perpustakaan dan Kearsipan, Manajemen Madrasah dan Ilmu Manajemen</t>
  </si>
  <si>
    <t>Bahan Kajian Kepemimpinan yang berisi tentang Model Kepemimpinan, Psikologi Kepemimpinan, Strategi Problem Solving, Inovasi dan Kreativitas Kepemimpinan, Public Speaking dan ilmu yang berkaitan dengan Kepemimpinan</t>
  </si>
  <si>
    <t xml:space="preserve">Kepemimpinan dan Kajian Keislaman </t>
  </si>
  <si>
    <t>PENDIDIKAN</t>
  </si>
  <si>
    <t>EDUPRENEURSHIP</t>
  </si>
  <si>
    <t>Studi Qur'an Hadits</t>
  </si>
  <si>
    <t>Fikih</t>
  </si>
  <si>
    <t>Studi Islam dan Moderasi Beragama</t>
  </si>
  <si>
    <t>Microleading</t>
  </si>
  <si>
    <t>Kepemimpinan Pendidikan Islam</t>
  </si>
  <si>
    <t>Psikologi Kepemimpinan</t>
  </si>
  <si>
    <t xml:space="preserve">Filsafat Manajemen Pendidikan </t>
  </si>
  <si>
    <t>Event Manajemen</t>
  </si>
  <si>
    <t>Ilmu Pendidikan Islam</t>
  </si>
  <si>
    <t xml:space="preserve">Kewirausahaan </t>
  </si>
  <si>
    <t xml:space="preserve">PPL </t>
  </si>
  <si>
    <t xml:space="preserve">Sejarah Pendidikan Islam </t>
  </si>
  <si>
    <t>Perencanaan Pendidikan</t>
  </si>
  <si>
    <t>KAJIAN KEISLAMAN Kajian Keislaman, Keindoneisaan, Keilmuan Umu  dan Kearifan Lokal</t>
  </si>
  <si>
    <t>Pancasila dan Kewarganegaraan</t>
  </si>
  <si>
    <t>Tamaddun Melayu</t>
  </si>
  <si>
    <t>Seminar Proposal</t>
  </si>
  <si>
    <t>Manajemen Lembaga Pendidikan Islam</t>
  </si>
  <si>
    <t>Mata Kuliah MBKM MPI</t>
  </si>
  <si>
    <t>Kode MK</t>
  </si>
  <si>
    <t>Nama MK</t>
  </si>
  <si>
    <t>Semester I</t>
  </si>
  <si>
    <t>Semester II</t>
  </si>
  <si>
    <t>Semester III</t>
  </si>
  <si>
    <t>Semester IV</t>
  </si>
  <si>
    <t>Semester V</t>
  </si>
  <si>
    <t>Semester VI</t>
  </si>
  <si>
    <t>Semester VII</t>
  </si>
  <si>
    <t>Mata Kuliah Wajib Universitas</t>
  </si>
  <si>
    <t xml:space="preserve">No </t>
  </si>
  <si>
    <t xml:space="preserve">Mata Kuliah Keahlian Peminatan </t>
  </si>
  <si>
    <t xml:space="preserve">Nama MK </t>
  </si>
  <si>
    <t>Mata Kuliah Lintas Prodi</t>
  </si>
  <si>
    <t xml:space="preserve">Pancasila dan Kewarganegaraan </t>
  </si>
  <si>
    <t>PTA-11-00-01</t>
  </si>
  <si>
    <t>PTA-11-00-02</t>
  </si>
  <si>
    <t>PTA-11-00-03</t>
  </si>
  <si>
    <t>PTA-11-00-04</t>
  </si>
  <si>
    <t>PTA-11-00-05</t>
  </si>
  <si>
    <t>PTA-11-00-06</t>
  </si>
  <si>
    <t>PTA-11-00-07</t>
  </si>
  <si>
    <t>PTA-11-00-08</t>
  </si>
  <si>
    <t>PTA-11-00-09</t>
  </si>
  <si>
    <t>Tugas Akhir</t>
  </si>
  <si>
    <t>PTA-11-00-10</t>
  </si>
  <si>
    <t>PTA-11-00-11</t>
  </si>
  <si>
    <t>Mata Kuliah Keahlian Utama</t>
  </si>
  <si>
    <t>Kuning 14 MK 43 SKS</t>
  </si>
  <si>
    <t>Merah 7 MK 20 SKS</t>
  </si>
  <si>
    <t>20 SKS</t>
  </si>
  <si>
    <t xml:space="preserve">Total </t>
  </si>
  <si>
    <t>Total</t>
  </si>
  <si>
    <t>23 SKS</t>
  </si>
  <si>
    <t>MPI-12-04-01</t>
  </si>
  <si>
    <t>MPI-12-04-02</t>
  </si>
  <si>
    <t>MPI-12-04-03</t>
  </si>
  <si>
    <t>MPI-12-04-04</t>
  </si>
  <si>
    <t>MPI-13-04-05</t>
  </si>
  <si>
    <t>MPI-12-04-05</t>
  </si>
  <si>
    <t>MPI-12-04-06</t>
  </si>
  <si>
    <t>MPI-12-04-07</t>
  </si>
  <si>
    <t>MPI-12-04-08</t>
  </si>
  <si>
    <t>MPI-12-04-09</t>
  </si>
  <si>
    <t>MPI-12-04-10</t>
  </si>
  <si>
    <t>MPI-12-04-11</t>
  </si>
  <si>
    <t>MPI-12-04-12</t>
  </si>
  <si>
    <t>MPI-12-04-13</t>
  </si>
  <si>
    <t>MPI-12-04-14</t>
  </si>
  <si>
    <t>MPI-12-04-15</t>
  </si>
  <si>
    <t>MPI-12-04-16</t>
  </si>
  <si>
    <t>MPI-12-04-17</t>
  </si>
  <si>
    <t>MPI-14-04-01</t>
  </si>
  <si>
    <t>MPI-14-04-02</t>
  </si>
  <si>
    <t>MPI-14-04-03</t>
  </si>
  <si>
    <t>MPI-14-04-04</t>
  </si>
  <si>
    <t>MPI-14-04-05</t>
  </si>
  <si>
    <t>MPI-14-04-06</t>
  </si>
  <si>
    <t>MPI-14-04-07</t>
  </si>
  <si>
    <t>MPI-13-04-01</t>
  </si>
  <si>
    <t>MPI-13-04-02</t>
  </si>
  <si>
    <t>MPI-13-04-03</t>
  </si>
  <si>
    <t>MPI-13-04-04</t>
  </si>
  <si>
    <t>MPI-13-04-06</t>
  </si>
  <si>
    <t>MPI-13-04-07</t>
  </si>
  <si>
    <t>MPI-13-04-08</t>
  </si>
  <si>
    <t>MPI-13-04-09</t>
  </si>
  <si>
    <t>MPI-13-04-10</t>
  </si>
  <si>
    <t>MPI-13-04-11</t>
  </si>
  <si>
    <t>MPI-13-04-12</t>
  </si>
  <si>
    <t>MPI-13-04-13</t>
  </si>
  <si>
    <t>MPI-13-04-14</t>
  </si>
  <si>
    <t>CPL 1</t>
  </si>
  <si>
    <t>CPL 2</t>
  </si>
  <si>
    <t>CPL 3</t>
  </si>
  <si>
    <t>CPL 4</t>
  </si>
  <si>
    <t>CPL 5</t>
  </si>
  <si>
    <t>CPL 6</t>
  </si>
  <si>
    <t>CPL 7</t>
  </si>
  <si>
    <t>CPL 8</t>
  </si>
  <si>
    <t>CPL 9</t>
  </si>
  <si>
    <t>CPL 10</t>
  </si>
  <si>
    <t>CPL 11</t>
  </si>
  <si>
    <t xml:space="preserve">MK MBKM </t>
  </si>
  <si>
    <t>MK Wajib Universitas</t>
  </si>
  <si>
    <t>MK Keahlian Utama</t>
  </si>
  <si>
    <t>MK Peminatan Prodi</t>
  </si>
  <si>
    <t>MK Lintas Prodi</t>
  </si>
  <si>
    <t>Manajemen Sumber Daya Manusia</t>
  </si>
  <si>
    <t>Manajemen Humas dan Public Relation</t>
  </si>
  <si>
    <t>Kelompok Mata Kuliah Prodi MPI</t>
  </si>
  <si>
    <t>Bahasa Arab</t>
  </si>
  <si>
    <t>Bahasa Inggris</t>
  </si>
  <si>
    <t>Bahasa Indonesia</t>
  </si>
  <si>
    <t>Media dan Teknologi Pendidikan</t>
  </si>
  <si>
    <t xml:space="preserve">Perkembangan Sistem Informasi Sekolah </t>
  </si>
  <si>
    <t>Bahan kajian untuk meliputi desain media dan teknologi pengajaran, perencanaan dan evaluasi pembelajaran, Perkembangan Sistem Informasi Sekolah, elearning dan Manajemen Pengembangan Lembaga pendidikan Islam</t>
  </si>
  <si>
    <t>Aplikasi Analisis data Pendidikan</t>
  </si>
  <si>
    <t>Aplikasi Analisis Data Pendidikan</t>
  </si>
  <si>
    <t>SKL</t>
  </si>
  <si>
    <t>PL 1</t>
  </si>
  <si>
    <t>PL 2</t>
  </si>
  <si>
    <t>Visi Keilmuan</t>
  </si>
  <si>
    <t>OBE</t>
  </si>
  <si>
    <t>Draft Artikel</t>
  </si>
  <si>
    <t>Draft Artikel/Laporan Observasi</t>
  </si>
  <si>
    <t>Draft Proposal Penelitian</t>
  </si>
  <si>
    <t>Laporan</t>
  </si>
  <si>
    <t>Video Record/Laporan</t>
  </si>
  <si>
    <t>Laporan Observasi, Instrumen Asesmen</t>
  </si>
  <si>
    <t xml:space="preserve">Laporan </t>
  </si>
  <si>
    <t>Laporan Data Penelitian</t>
  </si>
  <si>
    <t>Project</t>
  </si>
  <si>
    <t>Laporan Observasi</t>
  </si>
  <si>
    <t>Proposal Pendirian Sekolah/Madrasah</t>
  </si>
  <si>
    <t>Laporan Observasi dan Draft Artikel</t>
  </si>
  <si>
    <t>Proposal Penelitian</t>
  </si>
  <si>
    <t>Mahasiswa Mampu menganalisis teori Komunikasi Pendidikan dengan baik dan mampu mengaplikasikan teori tersebut dengan Profesional</t>
  </si>
  <si>
    <t>Mahasiswa mampu  menganalisis teori Ilmu Pendidikan Islam dengan baik dan mengaplikasikan teori dengan Profesional</t>
  </si>
  <si>
    <t>Mahasiswa mampu  menganalisis teori Sejarah Pendidikan Islam dengan baik dan mengaplikasikan teori dengan Profesional</t>
  </si>
  <si>
    <t>Mahasiswa mampu  menganalisis teori Filsafat Manajemen Pendidikan dengan baik dan mengaplikasikan teori dengan Profesional</t>
  </si>
  <si>
    <t>Mahasiswa mampu  menganalisis teori Aplikasi Komputer Manajemen dengan baik dan mengaplikasikan teori dengan Profesional</t>
  </si>
  <si>
    <t>Mahasiswa Mampu menganalisis teori Manajemen Perkantoran dengan baik dan mampu mengaplikasikan teori tersebut dengan Profesional</t>
  </si>
  <si>
    <t>Mahasiswa Mampu menganalisis teori Psikologi Kepemimpinan dengan baik dan mampu mengaplikasikan teori tersebut dengan Profesional</t>
  </si>
  <si>
    <t>Mahasiswa mampu  menguasai teori Kepemimpinan Pendidikan Islam dengan baik dan mengaplikasikan teori dengan Profesional</t>
  </si>
  <si>
    <t>Mahasiswa mampu menganalisis teori Penelitian Kualitatif dan Kuantitatif serta mampu merumuskan rancangan Penelitian dengan baik</t>
  </si>
  <si>
    <t xml:space="preserve">Mahasiswa mampu menguraikan konsep Adm dan Supervisi pendidikan mampu menganalisis Fakta di lapangan secara Profesional </t>
  </si>
  <si>
    <t>Mahasiswa mampu menguasia Konsep Manajemen Konflik dan Pengambilan keputusan serta  mampu mengaplikasinya secara Profesioanl</t>
  </si>
  <si>
    <t xml:space="preserve">Mahasiswa mampu menguraikan konsep Manajemen Humas dan Public Relation serta mampu menganalisis Fakta di lapangan secara Profesional </t>
  </si>
  <si>
    <t>Mahasiswa mampu merancang Sistem-InformasiSekolah secara Profesiaonal</t>
  </si>
  <si>
    <t>Mahasiswa mampu  menganalisis Konsep Manajemen Perpustakaan dan Kearsipan Serta mampu mengevaluasi Fakta dilapangan secara Profesional</t>
  </si>
  <si>
    <t>Mahasiswa Mampu menganalisis Konsep Statistik Pendidikan dengan baik dan mampu mengaplikasikan Konsep tersebut dengan Profesional</t>
  </si>
  <si>
    <t>Mahasiswa mampu menganalisis Konsep manajemen Sarana-Prasarana ccan mampu mengevaluasi fakta dillapangan secara Profesional</t>
  </si>
  <si>
    <t>Mahasiswa mampu mengaplikasikan Teori Kepemimpinan dalam pengelolaan Pendidikan secara Profesional</t>
  </si>
  <si>
    <t>Mahasiswa Mampu menaplikasikan Konsep Asesment Sekolah dan dapat mengevaluasi Fakta dilapangan dengan Profesional</t>
  </si>
  <si>
    <t>Mahasiswa mampu mengaplikasikan Konsep Media dan Teknologi Pendidkan serta mampu mengevaluasi fakta dilapangan secara Profesional</t>
  </si>
  <si>
    <t>Mahasiswa Mampu mendesain Event Manajemen dalam bentuk Project secara Profesional</t>
  </si>
  <si>
    <t>Mahasiswa mampu menganalisis Konsep Palikasi Analisis Data Pendidikan dan mengevaluasi Fakta dilapangan secara Profesioanl</t>
  </si>
  <si>
    <t xml:space="preserve">Mahasiswa Mampu merancang Perencanaan, Observasi, Asesment, umpan balik dan pelaporan secara Ilmiah  </t>
  </si>
  <si>
    <t>Mahasiswa Mampu merancang Perencanaan Pengadaan Sekolah, Pengembangan Sekolah serta meningkatkan Kualitas Sekolah secara Profesional</t>
  </si>
  <si>
    <t>Mahasiswa mampu menganalisis konsep Manajemen Lembaga-Pendidikan serta mampu mengaplikasikan teori tersebut secara Profesional</t>
  </si>
  <si>
    <t>Mahasiswa mampu menganalisis Konsep Manajemen Sumber Daya Manusia dan mengevaluasi Fakta dilapangan secara Profesional</t>
  </si>
  <si>
    <t>Mahasiswa mampu  merancang Proposal penelitian berdasarkan kaidah Ilmiah secara Profesioanl</t>
  </si>
  <si>
    <t>Mahasiswa mampu merancang Produk-Project kewirausahaan Pendidikan secara Profesional</t>
  </si>
  <si>
    <t>Ilmu Kalam</t>
  </si>
  <si>
    <t>Dasar-dasar Manajemen</t>
  </si>
  <si>
    <t>Komunikasi Pendidikan</t>
  </si>
  <si>
    <t>Manajemen Perkantoran dan Kearsipan</t>
  </si>
  <si>
    <r>
      <t>Manajemen Humas dan</t>
    </r>
    <r>
      <rPr>
        <i/>
        <sz val="11"/>
        <color theme="1"/>
        <rFont val="Calibri"/>
        <family val="2"/>
        <scheme val="minor"/>
      </rPr>
      <t xml:space="preserve"> Public Relations</t>
    </r>
  </si>
  <si>
    <t xml:space="preserve">Studi Qur'an dan Hadits (Tafsir Ayat-ayat Manajemen)  </t>
  </si>
  <si>
    <t>Manajemen Keuangan dan Pembiayaan Pendidikan</t>
  </si>
  <si>
    <r>
      <t xml:space="preserve">Pemasaran Pendidikan Digital </t>
    </r>
    <r>
      <rPr>
        <sz val="11"/>
        <color rgb="FFFF0000"/>
        <rFont val="Calibri"/>
        <family val="2"/>
        <scheme val="minor"/>
      </rPr>
      <t>(ex Manajemen Proyek dan Pemasaran Jasa Pendidikan)</t>
    </r>
  </si>
  <si>
    <t>Manajemen Lembaga Pendidikan</t>
  </si>
  <si>
    <t>Event Management</t>
  </si>
  <si>
    <t>Semester IV (Lintas Prodi dalam PT)</t>
  </si>
  <si>
    <t>Akhlak Tasawuf</t>
  </si>
  <si>
    <t>Sistem Informasi Manajemen Pendidikan</t>
  </si>
  <si>
    <t>Metodologi Penelitian</t>
  </si>
  <si>
    <t>Manajemen Strategik</t>
  </si>
  <si>
    <t>Manajemen Konflik dan Pengambilan Keputusan</t>
  </si>
  <si>
    <t>Semester V (Lintas PT Prodi MPI)</t>
  </si>
  <si>
    <r>
      <t xml:space="preserve">Manajemen Mutu Terpadu </t>
    </r>
    <r>
      <rPr>
        <sz val="11"/>
        <color rgb="FFFF0000"/>
        <rFont val="Calibri"/>
        <family val="2"/>
        <scheme val="minor"/>
      </rPr>
      <t>(ex Tata Laksana dan Sistem Penjaminan Mutu)</t>
    </r>
  </si>
  <si>
    <t>Manajemen Sarana dan Prasarana</t>
  </si>
  <si>
    <t>Filsafat Manajemen Pendidikan</t>
  </si>
  <si>
    <r>
      <t xml:space="preserve">Asesmen Lembaga Pendidikan </t>
    </r>
    <r>
      <rPr>
        <sz val="11"/>
        <color rgb="FFFF0000"/>
        <rFont val="Calibri"/>
        <family val="2"/>
        <scheme val="minor"/>
      </rPr>
      <t>(ex Asesment Sekolah)</t>
    </r>
  </si>
  <si>
    <t>Kebijakan Pendidikan</t>
  </si>
  <si>
    <t>Semester VI (Magang)</t>
  </si>
  <si>
    <t>Manajemen Perpustakaan</t>
  </si>
  <si>
    <t>Aplikasi Analis Data Pendidikan</t>
  </si>
  <si>
    <t>Manajemen Kurikulum</t>
  </si>
  <si>
    <t>Manajemen Perubahan</t>
  </si>
  <si>
    <t>Manajemen Mutu Terpadu</t>
  </si>
  <si>
    <t>Asesment Lembaga Pendidikan</t>
  </si>
  <si>
    <r>
      <t xml:space="preserve">Published Article Writing </t>
    </r>
    <r>
      <rPr>
        <i/>
        <sz val="11"/>
        <color rgb="FFFF0000"/>
        <rFont val="Calibri"/>
        <family val="2"/>
        <scheme val="minor"/>
      </rPr>
      <t>(ex Metodologi Penelitian Pendidikan)</t>
    </r>
  </si>
  <si>
    <t>Pemasaran Pendidikan Digital</t>
  </si>
  <si>
    <t>Sejarah peradaban dan Pendidikan Islam</t>
  </si>
  <si>
    <r>
      <t xml:space="preserve">Sarjana pendidikan yang memiliki </t>
    </r>
    <r>
      <rPr>
        <sz val="10"/>
        <color rgb="FF0070C0"/>
        <rFont val="Arial"/>
        <family val="2"/>
      </rPr>
      <t>kemampuan Usaha</t>
    </r>
    <r>
      <rPr>
        <sz val="10"/>
        <color theme="1"/>
        <rFont val="Arial"/>
        <family val="2"/>
      </rPr>
      <t>,</t>
    </r>
    <r>
      <rPr>
        <sz val="10"/>
        <color theme="5" tint="-0.249977111117893"/>
        <rFont val="Arial"/>
        <family val="2"/>
      </rPr>
      <t xml:space="preserve"> penguasaan pengetahuan sebagai Pengusaha dibidang Pendidikan Seperti </t>
    </r>
    <r>
      <rPr>
        <sz val="10"/>
        <color rgb="FF0070C0"/>
        <rFont val="Arial"/>
        <family val="2"/>
      </rPr>
      <t xml:space="preserve">kemampuan Merancang, mendasin dan manajerial Usaha Pendidikan </t>
    </r>
    <r>
      <rPr>
        <sz val="10"/>
        <color theme="1"/>
        <rFont val="Arial"/>
        <family val="2"/>
      </rPr>
      <t xml:space="preserve"> yang </t>
    </r>
    <r>
      <rPr>
        <sz val="10"/>
        <color rgb="FF00B050"/>
        <rFont val="Arial"/>
        <family val="2"/>
      </rPr>
      <t>berkepribadian baik, berpengetahuan luas dan mutakhir dibidangnya</t>
    </r>
    <r>
      <rPr>
        <sz val="10"/>
        <color theme="1"/>
        <rFont val="Arial"/>
        <family val="2"/>
      </rPr>
      <t xml:space="preserve"> </t>
    </r>
    <r>
      <rPr>
        <sz val="10"/>
        <color rgb="FF00B050"/>
        <rFont val="Arial"/>
        <family val="2"/>
      </rPr>
      <t>serta mampu melaksanakan tugas dan bertanggung jawab</t>
    </r>
    <r>
      <rPr>
        <sz val="10"/>
        <color theme="1"/>
        <rFont val="Arial"/>
        <family val="2"/>
      </rPr>
      <t xml:space="preserve"> </t>
    </r>
    <r>
      <rPr>
        <sz val="10"/>
        <color rgb="FFFF0000"/>
        <rFont val="Arial"/>
        <family val="2"/>
      </rPr>
      <t>berlandaskan ajaran dan etika keislaman dan kemelayuan</t>
    </r>
  </si>
  <si>
    <t>Tenaga Kependidikan</t>
  </si>
  <si>
    <t>Administrator Pendidikan</t>
  </si>
  <si>
    <t>Catatan, gunakan kata kerja HOTS</t>
  </si>
  <si>
    <t>Bahan Kajian yang berisi tentang ilmu-ilmu keislaman yang meliputi Tafsir Al Qur’an dan syarah Hadits, dan ilmu-ilmu yang berhubungan dengan keduanya, Akidah Akhlak, Fiqih dengan berbagai cabangnya dan pendapat-pendapat para ulama dari berbagai macam madzhab, termasuk juga sejarah perkembangan hukum dan ijtihad, serta sejarah kebudayaan Islam serta Ilmu Kalam</t>
  </si>
  <si>
    <t xml:space="preserve">Kewirausahaan Pendidikan </t>
  </si>
  <si>
    <t>`</t>
  </si>
  <si>
    <t>Kajian Keislaman, Keindoneisaan, Keilmuan Umum  dan Kearifan Lokal</t>
  </si>
  <si>
    <t>Bahan kajian untuk membekali mahasiswa agar mampu hidup mandiri dengan bekal ilmu-ilmu Kewirausahaan kependidikan yang dimiliki.</t>
  </si>
  <si>
    <t>Keterkaitan Mata kuliah dengan Pembelajaran Abad 21</t>
  </si>
  <si>
    <t>Communication</t>
  </si>
  <si>
    <t>Collaboration</t>
  </si>
  <si>
    <t>Critical thinking</t>
  </si>
  <si>
    <t>Creative Thinking</t>
  </si>
  <si>
    <t>Computational Logig</t>
  </si>
  <si>
    <t>Compassion and Civic Responsibility</t>
  </si>
  <si>
    <t>Filsafat Manajemen Pendidikan Islam</t>
  </si>
  <si>
    <t>Manajemen keuangan Pendidikan</t>
  </si>
  <si>
    <t>hijau 15 MK 48 SKS</t>
  </si>
  <si>
    <t>Manajemen Pendidikan</t>
  </si>
  <si>
    <t>Mampu menganalisis teori-teori, prinsip-prinsip, dan pengetahuan utama dalam meningkatkan mutu dibidang Manajemen Pendidikan Islam berbasis teknologi</t>
  </si>
  <si>
    <t>Mampu memecahkan permsalahan di lapangan serta mampu melakukan analisis dan memberikan solusi terhadap permasalahan pendidikan di masyarakat yang berdasarkan pada ilmu manajemen dan kepemimpinan melalui pemanfaatan teknologi</t>
  </si>
  <si>
    <t>Mampu merancang kewirausahaan pendidikan berupa digitalisasi Pendidikan dan pengembangan Jasa Pendidikan</t>
  </si>
  <si>
    <t>CPL PRODI</t>
  </si>
  <si>
    <t>MK Program MBKM</t>
  </si>
  <si>
    <t>Pertukaran Mahasiswa</t>
  </si>
  <si>
    <t>Kewirausahaan</t>
  </si>
  <si>
    <t>Manajemen Keuangan Pendidikan</t>
  </si>
  <si>
    <t>Mahasiswa Mampu menganalisis Konsep Ilmu Kalam dengan baik dan mampu mengaplikasikannya dalam kehidupan sehari-hari</t>
  </si>
  <si>
    <t>Draft Artikel/ Laporan Study Lapangan</t>
  </si>
  <si>
    <t>Mahasiswa Mampu menganalisis Konsep Manajemen Peubahan serta mampu Mengaplikasin Teorinya secara Profesional</t>
  </si>
  <si>
    <t xml:space="preserve">Manajemen Mutu Terpadu </t>
  </si>
  <si>
    <t>Mahasiswa mampu menganalisis Konsep Manajemen mutu Terpadu serta mampu menganalisis Fakta dilapangan secara Profesional</t>
  </si>
  <si>
    <t>Mahasiswa mampu  menganalisis teori Manajemen Pendidikan Formal, Informal dan Mon Formal dengan baik dan mengaplikasikan teori dengan Profesional</t>
  </si>
  <si>
    <t>Mahasiswa Mampu Mengaplikasikan Konsep Pemasaran Pendidikan Digital serta Mampu menghasilkan Pemasaran Pendidikan Secara  Digital dengan Profesional</t>
  </si>
  <si>
    <t>Mahasiswa mampu Mneganalisis Konsep Manajemen Strategik dapat mengevaluasi Fakta dilapangan secara Profesional</t>
  </si>
  <si>
    <t xml:space="preserve">Metode Penelitian </t>
  </si>
  <si>
    <t>Draft Jurnal</t>
  </si>
  <si>
    <t>Mahasiswa mampu menghasilkan karya Ilmiah sesuai dengan kaidah penulisan Ilmiah</t>
  </si>
  <si>
    <t>Bobot sks</t>
  </si>
  <si>
    <t>Waktu</t>
  </si>
  <si>
    <t xml:space="preserve">CPL </t>
  </si>
  <si>
    <t>Teori</t>
  </si>
  <si>
    <t>Praktik</t>
  </si>
  <si>
    <t xml:space="preserve">Praktik Lapangan </t>
  </si>
  <si>
    <t>Jenis Mata Kuliah</t>
  </si>
  <si>
    <t>-</t>
  </si>
  <si>
    <t>MKWU</t>
  </si>
  <si>
    <t>MKKU</t>
  </si>
  <si>
    <t>MKKP</t>
  </si>
  <si>
    <t>MKLP</t>
  </si>
  <si>
    <t>Wajib</t>
  </si>
  <si>
    <t>CPKM</t>
  </si>
  <si>
    <t>1. Mampu menguasai Konsep Komunikasi Pendidikan</t>
  </si>
  <si>
    <t>2. Mampu Menganalisis Konsep Komunikasi Pendidikan</t>
  </si>
  <si>
    <t>3. Mampu mengimplementasikan Konsep Komunikasi Pendidikan</t>
  </si>
  <si>
    <t>Nama Mata Kuliah: Komunikasi Pendidikan</t>
  </si>
  <si>
    <t>Nama Mata Kuliah: Ilmu Kalam</t>
  </si>
  <si>
    <t>Mahasiswa Mampu menguasai Konsep Komunikasi Pendidikan</t>
  </si>
  <si>
    <t>Mahasiswa Mampu Menganalisis Konsep Komunikasi Pendidikan</t>
  </si>
  <si>
    <t>Mahasiswa Mampu menjelaskan Peran Komunikasi Guru dalam Pembelajaran</t>
  </si>
  <si>
    <t>Mahasiswa mampu menjelaskan pembelajaran Tradisional secara Efektif</t>
  </si>
  <si>
    <t>PJBL</t>
  </si>
  <si>
    <t>diskusi</t>
  </si>
  <si>
    <t>Mahasiswa mampu mejelaskan peran dan efek komunikasi apembelajaran untuk kebutuhan Mahasiswa</t>
  </si>
  <si>
    <t>1. Mahasiswa Mampu menguasai Konsep Ilmu Kalam</t>
  </si>
  <si>
    <t>2. Mahasiswa Mampu Menganalisis Konsep Ilmu Kalam</t>
  </si>
  <si>
    <t>3. Mahasiswa Mampu mengimplementasikan Konsep Ilmu Kalam</t>
  </si>
  <si>
    <t>Mahasiswa dapat Menjelaskan Ruanglingkup dan pengertian Manajemen</t>
  </si>
  <si>
    <t>Mahasiswa dapat Menjelaskan Sejarah dan Evolusi Manajemen</t>
  </si>
  <si>
    <t>Mahasiswa dapat Menjelaskan Budaya  Organisasi dan Tanggung Jawab Sosial</t>
  </si>
  <si>
    <t>Mahasiswa dapat Menjelaskan Inovasi dan perubahan manajemen Global</t>
  </si>
  <si>
    <t>Mahasiswa dapat Menganalisis Pengelolaan Tim dan SDM</t>
  </si>
  <si>
    <t>1.  Mahasiswa Mampu menguasai Konsep Ilmu Kalam</t>
  </si>
  <si>
    <t>2.  Mahasiswa Mampu Menganalisis Konsep Ilmu Kalam</t>
  </si>
  <si>
    <t>Mahasisa dapat menjelaskan Definisi Ilmiu Kalam</t>
  </si>
  <si>
    <t>Mahasiswa Mampu menganalisis Sejarah Munculnya Ilmu Kalam</t>
  </si>
  <si>
    <t>Mahasiswa Mampu menganalisis Hubungan Ilmu Kalam dengan Filsafat dann Tasawuf</t>
  </si>
  <si>
    <t>Mahasiswa Mampu menganalisis Aliran dalam Ilmu Kalam</t>
  </si>
  <si>
    <t>Mahasiswa Mampu menganalisis Pemikiran Teologi Islam Modern dan Kontemporer</t>
  </si>
  <si>
    <t>Mahasiswa Mampu menganalisis konsep dasar komunikasi dan pembelajaran</t>
  </si>
  <si>
    <t>Mahasiswa Mampu menganalisis Memahami unsur-unsur komunikasi dalam pembelajaran</t>
  </si>
  <si>
    <t>Mahasiswa Mampu menganalisis Memahami Model-model Komunikasi</t>
  </si>
  <si>
    <t>Mahasiswa Mampu menganalisis memahami media komunikasi Lisan dalam pembelajaran</t>
  </si>
  <si>
    <t>Mahasiswa Mampu menganalisis Memahami Komunikasi Interpersonal dalam pembelajaran</t>
  </si>
  <si>
    <t>Matrik Bahan Kajian dengan CPL</t>
  </si>
  <si>
    <t xml:space="preserve">BK 7 </t>
  </si>
  <si>
    <t>KAJIAN KEISLAMAN Kajian Keislaman, Keindoneisaan, Keilmuan Umum  dan Kearifan Lokal</t>
  </si>
  <si>
    <t>Kajian Naskah Melayu</t>
  </si>
  <si>
    <t xml:space="preserve">Sejarah Peradaban  Islam </t>
  </si>
  <si>
    <t>Sejarah Pendidikan Islam</t>
  </si>
  <si>
    <t>CPMK</t>
  </si>
  <si>
    <t>Mahasiswa Mampu menguraikan Konsep Komunikasi Pendidikan dan mempresentasikannya</t>
  </si>
  <si>
    <t>Mampu menguasai Konsep Ilmu Kalam</t>
  </si>
  <si>
    <t>Mampu Menganalisis Konsep Ilmu Kalam</t>
  </si>
  <si>
    <t>Mahasiswa Mampu menguraikan Konsep Ilmu Kalam dan mempresentasikannya</t>
  </si>
  <si>
    <t>Mahasiswa Mampu mengimplementasikannya  dalam kehidupan sehari-hari</t>
  </si>
  <si>
    <t>Mampu menguasai Konsep Dasar-dasar Pendidikan</t>
  </si>
  <si>
    <t>Nama Mata Kuliah: Ilmu Pendidikan Islam</t>
  </si>
  <si>
    <t>Mahasiswa Mampu Menganalisis Konsep Ilmu Pendidikan Islam</t>
  </si>
  <si>
    <t>Nama Mata Kuliah: Manajemen Perubahan</t>
  </si>
  <si>
    <t>Mahasiswa Mampu Membuat Karya Ilmiah tentang Ilmu Pendidikan Islam</t>
  </si>
  <si>
    <t>Mahasiswa Mampu Menganalisis Konsep Manajemen Perubahan</t>
  </si>
  <si>
    <t>Mahasiswa Mampu Membuat Karya Ilmiah tentang Manajemen Perubahan</t>
  </si>
  <si>
    <t>Mahasiswa Mampu mempresentasikan Karya Ilmiah tentang Ilmu Pendidikan Islam</t>
  </si>
  <si>
    <t>Mahasiswa Mampu mempresentasikan Karya Ilmiah tentang Manajemen Perubahan</t>
  </si>
  <si>
    <t>Nama Mata Kuliah: Kajian Naskah Melayu</t>
  </si>
  <si>
    <t>Mampu membaca Naskah Melayu</t>
  </si>
  <si>
    <t>Mahasiswa Mampu Melakukan Penelitian Lapangan tentang Konsep Manajemen Perubahan</t>
  </si>
  <si>
    <t>Mahasiswa Mampu Menulis Naskah Melayu</t>
  </si>
  <si>
    <t>mahasiswa Mampu membuat Karya Ilmiah tentang Kajian Naskah Melayu</t>
  </si>
  <si>
    <t>Mahasiswa Mampu mempresentasikan Karya Ilmiah tentang Kajian Naskah Melayu</t>
  </si>
  <si>
    <t xml:space="preserve">Nama Mata Kuliah: Sejarah Peradaban  Islam </t>
  </si>
  <si>
    <t xml:space="preserve">Mahasiswa Mampu Membuat Karya Ilmiah tentang Sejarah Peradaban  Islam </t>
  </si>
  <si>
    <t xml:space="preserve">Mahasiswa Mampu mempresentasikan Karya Ilmiah tentang Sejarah Peradaban  Islam </t>
  </si>
  <si>
    <t>Nama Mata Kuliah: Filsafat Manajemen Pendidikan Islam</t>
  </si>
  <si>
    <t xml:space="preserve">Mahasiswa Mampu menganalisis Konsep Sejarah Peradaban  Islam </t>
  </si>
  <si>
    <t>Mahasiswa Mampu menganalisis Konsep Filsafat Manajemen Pendidikan Islam</t>
  </si>
  <si>
    <t>Mahasiswa Mampu Membuat Karya Ilmiah tentang Filsafat Manajemen Pendidikan Islam</t>
  </si>
  <si>
    <t>Mahasiswa Mampu mempresentasikan Karya Ilmiah tentang Filsafat Manajemen Pendidikan Islam</t>
  </si>
  <si>
    <t>Nama Mata Kuliah: Kepemimpinan Pendidikan Islam</t>
  </si>
  <si>
    <t>Mahasiswa Mampu Menganalisis Konsep Kepemimpinan Pendidikan Islam</t>
  </si>
  <si>
    <t>Mahasiswa Mampu Melakukan Penelitian Lapangan tentang Konsep Kepemimpinan Pendidikan Islam</t>
  </si>
  <si>
    <t>Mahasiswa Mampu Membuat Karya Ilmiah tentang Kepemimpinan Pendidikan Islam</t>
  </si>
  <si>
    <t>Mahasiswa Mampu mempresentasikan Karya Ilmiah tentang Kepemimpinan Pendidikan Islam</t>
  </si>
  <si>
    <t>Nama Mata Kuliah: Sejarah Pendidikan Islam</t>
  </si>
  <si>
    <t xml:space="preserve">Mahasiswa Mampu menganalisis Konsep Sejarah Pendidikan  Islam </t>
  </si>
  <si>
    <t xml:space="preserve">Mahasiswa Mampu Membuat Karya Ilmiah tentang Sejarah Pendidikan  Islam </t>
  </si>
  <si>
    <t xml:space="preserve">Mahasiswa Mampu mempresentasikan Karya Ilmiah tentang Sejarah Pendidikan  Islam </t>
  </si>
  <si>
    <t>Nama Mata Kuliah: Aplikasi Komputer Manajemen</t>
  </si>
  <si>
    <t>Mahasiswa Mampu menganalisis Konsep Aplikasi Komputer Manajemen</t>
  </si>
  <si>
    <t>Mahasiswa Mampu Membuat Karya Ilmiah tentang Aplikasi Komputer Manajemen</t>
  </si>
  <si>
    <t xml:space="preserve">Mahasiswa Mampu mempresentasikan Karya Ilmiah tentang Aplikasi Komputer Manajemen </t>
  </si>
  <si>
    <t>Mahasiswa Mampu Menggunakan Aplikasi Komputer</t>
  </si>
  <si>
    <t>Mahasiswa Mampu Melakukan Penelitian</t>
  </si>
  <si>
    <t>Nama Mata Kuliah: Adm dan Supervisi Pendidikan</t>
  </si>
  <si>
    <t>Mahasiswa Mampu menganalisis Konsep Adm dan Supervisi Pendidikan</t>
  </si>
  <si>
    <t>Mahasiswa Mampu Melakukan Penelitian Lapangan tentang Konsep Adm dan Supervisi Pendidikan</t>
  </si>
  <si>
    <t>Mahasiswa Mampu Membuat Karya Ilmiah tentang Adm dan Supervisi Pendidikan</t>
  </si>
  <si>
    <t>Mahasiswa Mampu mempresentasikan Karya Ilmiah tentang Adm dan Supervisi Pendidikan</t>
  </si>
  <si>
    <t>Nama Mata Kuliah: Manajemen Mutu Terpadu</t>
  </si>
  <si>
    <t>Mahasiswa Mampu menganalisis Konsep Manajemen Mutu Terpadu</t>
  </si>
  <si>
    <t>Mahasiswa Mampu Melakukan Penelitian Lapangan tentang Konsep Manajemen Mutu Terpadu</t>
  </si>
  <si>
    <t>Mahasiswa Mampu Membuat Karya Ilmiah tentang Manajemen Mutu Terpadu</t>
  </si>
  <si>
    <t>Mahasiswa Mampu mempresentasikan Karya Ilmiah tentang Manajemen Mutu Terpadu</t>
  </si>
  <si>
    <t>Nama Mata Kuliah: Manajemen Pendidikan</t>
  </si>
  <si>
    <t>Mahasiswa Mampu menganalisis Konsep Manajemen Pendidikan</t>
  </si>
  <si>
    <t>Mahasiswa Mampu Menguraikan Konsep Manajemen Sekolah Formal, Informal dan Non Formal</t>
  </si>
  <si>
    <t>Mahasiswa Mampu Membuat Karya Ilmiah tentang Manajemen Pendidikan</t>
  </si>
  <si>
    <t xml:space="preserve">Mahasiswa Mampu mempresentasikan Karya Ilmiah tentang Manajemen Pendidikan </t>
  </si>
  <si>
    <t xml:space="preserve">Nama Mata Kuliah: Manajemen Konflik dan Pengambilan Keputusan </t>
  </si>
  <si>
    <t xml:space="preserve">Mahasiswa Mampu menganalisis Konsep Manajemen Konflik dan Pengambilan Keputusan </t>
  </si>
  <si>
    <t xml:space="preserve">Mahasiswa Mampu Melakukan Penelitian Lapangan tentang Manajemen Konflik dan Pengambilan Keputusan </t>
  </si>
  <si>
    <t xml:space="preserve">Mahasiswa Mampu Membuat Karya Ilmiah tentang Manajemen Konflik dan Pengambilan Keputusan </t>
  </si>
  <si>
    <t xml:space="preserve">Mahasiswa Mampu mempresentasikan Karya Ilmiah tentang Manajemen Konflik dan Pengambilan Keputusan </t>
  </si>
  <si>
    <t xml:space="preserve">Nama Mata Kuliah: Manajemen Humas dan Public Relation </t>
  </si>
  <si>
    <t xml:space="preserve">Mahasiswa Mampu menganalisis Konsep Manajemen Humas dan Public Relation </t>
  </si>
  <si>
    <t xml:space="preserve">Mahasiswa Mampu Melakukan Penelitian Lapangan tentang Manajemen Humas dan Public Relation </t>
  </si>
  <si>
    <t xml:space="preserve">Mahasiswa Mampu Membuat Karya Ilmiah tentang Manajemen Humas dan Public Relation </t>
  </si>
  <si>
    <t xml:space="preserve">Mahasiswa Mampu mempresentasikan Karya Ilmiah tentang Manajemen Humas dan Public Relation </t>
  </si>
  <si>
    <t xml:space="preserve">Nama Mata Kuliah: Manajemen Perkantoran </t>
  </si>
  <si>
    <t xml:space="preserve">Mahasiswa Mampu menganalisis Konsep Manajemen Perkantoran </t>
  </si>
  <si>
    <t xml:space="preserve">Mahasiswa Mampu Melakukan Penelitian Lapangan tentang Manajemen Perkantoran </t>
  </si>
  <si>
    <t xml:space="preserve">Mahasiswa Mampu Membuat Karya Ilmiah tentang Manajemen Perkantoran </t>
  </si>
  <si>
    <t xml:space="preserve">Mahasiswa Mampu mempresentasikan Karya Ilmiah tentang Manajemen Perkantoran </t>
  </si>
  <si>
    <t>Nama Mata Kuliah: Psikologi Kepemimpinan</t>
  </si>
  <si>
    <t>Mahasiswa Mampu menganalisis Konsep Psikologi Kepemimpinan</t>
  </si>
  <si>
    <t>Mahasiswa Mampu Melakukan Penelitian Lapangan tentang Psikologi Kepemimpinan</t>
  </si>
  <si>
    <t>Mahasiswa Mampu Membuat Karya Ilmiah tentang Psikologi Kepemimpinan</t>
  </si>
  <si>
    <t xml:space="preserve">Mahasiswa Mampu mempresentasikan Karya Ilmiah tentang Psikologi Kepemimpinan </t>
  </si>
  <si>
    <t xml:space="preserve">Nama Mata Kuliah: Perkembangan Sistem Informasi Sekolah </t>
  </si>
  <si>
    <t xml:space="preserve">Mahasiswa Mampu menganalisis Konsep Perkembangan Sistem Informasi Sekolah </t>
  </si>
  <si>
    <t xml:space="preserve">Mahasiswa Mampu Melakukan Penelitian Lapangan tentang Perkembangan Sistem Informasi Sekolah </t>
  </si>
  <si>
    <t xml:space="preserve">Mahasiswa Mampu Membuat Karya Ilmiah tentang Perkembangan Sistem Informasi Sekolah </t>
  </si>
  <si>
    <t xml:space="preserve">Mahasiswa Mampu mempresentasikan Karya Ilmiah tentang Perkembangan Sistem Informasi Sekolah </t>
  </si>
  <si>
    <t xml:space="preserve">Nama Mata Kuliah: Manajemen Sumber Daya Manusia </t>
  </si>
  <si>
    <t xml:space="preserve">Mahasiswa Mampu menganalisis Konsep Manajemen Sumber Daya Manusia </t>
  </si>
  <si>
    <t xml:space="preserve">Mahasiswa Mampu Melakukan Penelitian Lapangan tentang Manajemen Sumber Daya Manusia </t>
  </si>
  <si>
    <t xml:space="preserve">Mahasiswa Mampu Membuat Karya Ilmiah tentang Manajemen Sumber Daya Manusia </t>
  </si>
  <si>
    <t xml:space="preserve">Mahasiswa Mampu mempresentasikan Karya Ilmiah tentang Manajemen Sumber Daya Manusia </t>
  </si>
  <si>
    <t xml:space="preserve">Nama Mata Kuliah: Manajemen Perpustakaan dan Kearsipan </t>
  </si>
  <si>
    <t xml:space="preserve">Mahasiswa Mampu menganalisis Konsep Manajemen Perpustakaan dan Kearsipan </t>
  </si>
  <si>
    <t xml:space="preserve">Mahasiswa Mampu Melakukan Penelitian Lapangan tentang Manajemen Perpustakaan dan Kearsipan </t>
  </si>
  <si>
    <t xml:space="preserve">Mahasiswa Mampu Membuat Karya Ilmiah tentang Manajemen Perpustakaan dan Kearsipan </t>
  </si>
  <si>
    <t xml:space="preserve">Mahasiswa Mampu mempresentasikan Karya Ilmiah tentang Manajemen Perpustakaan dan Kearsipan </t>
  </si>
  <si>
    <t>Nama Mata Kuliah: Statistik Pendidikan</t>
  </si>
  <si>
    <t>Mahasiswa Mampu menganalisis Konsep Statistik Pendidikan</t>
  </si>
  <si>
    <t>Mahasiswa Mampu  Menggunakan Statistik Pendidikan</t>
  </si>
  <si>
    <t>Mahasiswa Mampu Membuat Karya Ilmiah Menggunakan Statistik Pendidikan</t>
  </si>
  <si>
    <t>Mahasiswa Mampu mempresentasikan Karya Ilmiah Statistik Pendidikan</t>
  </si>
  <si>
    <t xml:space="preserve">Nama Mata Kuliah: Manajemen Sarana Prasarana Pendidikan </t>
  </si>
  <si>
    <t xml:space="preserve">Mahasiswa Mampu menganalisis Konsep Manajemen Sarana Prasarana Pendidikan </t>
  </si>
  <si>
    <t xml:space="preserve">Mahasiswa Mampu Melakukan Penelitian Lapangan tentang Manajemen Sarana Prasarana Pendidikan </t>
  </si>
  <si>
    <t xml:space="preserve">Mahasiswa Mampu Membuat Karya Ilmiah tentang Manajemen Sarana Prasarana Pendidikan </t>
  </si>
  <si>
    <t xml:space="preserve">Mahasiswa Mampu mempresentasikan Karya Ilmiah tentang Manajemen Sarana Prasarana Pendidikan </t>
  </si>
  <si>
    <t>Nama Mata Kuliah: Microleading</t>
  </si>
  <si>
    <t>Mahasiswa Mampu menganalisis Konsep Microleading</t>
  </si>
  <si>
    <t>Mahasiswa Mampu Mempraktikan Kepemimpinan</t>
  </si>
  <si>
    <t>Mahasiswa Mampu men Simulasikan Microleading</t>
  </si>
  <si>
    <t>Nama Mata Kuliah: Asesment Lembaga Pendidikan</t>
  </si>
  <si>
    <t>Mahasiswa Mampu menganalisis Konsep Asesment Lembaga Pendidikan</t>
  </si>
  <si>
    <t>Mahasiswa Mampu Melakukan Penelitian Lapangan tentang Asesment Lembaga Pendidikan</t>
  </si>
  <si>
    <t>Mahasiswa Mampu Membuat Karya Ilmiah tentang Asesment Lembaga Pendidikan</t>
  </si>
  <si>
    <t>Mahasiswa Mampu mempresentasikan Karya Ilmiah tentang Asesment Lembaga Pendidikan</t>
  </si>
  <si>
    <t>Nama Mata Kuliah: Pemasaran Pendidikan Digital</t>
  </si>
  <si>
    <t>Mahasiswa Mampu menganalisis Konsep Pemasaran Pendidikan Digital</t>
  </si>
  <si>
    <t>Mahasiswa Mampu Melakukan Penelitian Lapangan tentang Pemasaran Pendidikan Digital</t>
  </si>
  <si>
    <t>Mahasiswa mampu menghasilkan Produk Pemasaran Pendidikan berbasis Digital</t>
  </si>
  <si>
    <t>Nama Mata Kuliah: Media dan Teknologi Pendidikan</t>
  </si>
  <si>
    <t>Mahasiswa Mampu menganalisis Konsep Media dan Teknologi Pendidikan</t>
  </si>
  <si>
    <t>Mahasiswa Mampu Melakukan Penelitian Lapangan tentang Media dan Teknologi Pendidikan</t>
  </si>
  <si>
    <t>Mahasiswa mampu menghasilkan Produk Media dan Teknologi Pendidikan</t>
  </si>
  <si>
    <t>Nama Mata Kuliah: Event Manajemen</t>
  </si>
  <si>
    <t>Mahasiswa Mampu menganalisis Konsep Event Manajemen</t>
  </si>
  <si>
    <t>Mahasiswa Mampu Melakukan Penelitian Lapangan tentang Event Manajemen</t>
  </si>
  <si>
    <t>Mahasiswa mampu menghasilkan Produk Event Manajemen</t>
  </si>
  <si>
    <t>Nama Mata Kuliah: Aplikasi Analisis Data Pendidikan</t>
  </si>
  <si>
    <t>Mahasiswa Mampu menganalisis Konsep Aplikasi Analisis Data Pendidikan</t>
  </si>
  <si>
    <t>Mahasiswa Mampu  Menggunakan Aplikasi Analisis Data Pendidikan</t>
  </si>
  <si>
    <t>Mahasiswa Mampu Membuat Karya Ilmiah Menggunakan Aplikasi Analisis Data Pendidikan</t>
  </si>
  <si>
    <t>Mahasiswa Mampu mempresentasikan Karya Ilmiah Aplikasi Analisis Data Pendidikan</t>
  </si>
  <si>
    <t>Nama Mata Kuliah: PLP</t>
  </si>
  <si>
    <t xml:space="preserve">Mahasiswa Mampu Mempraktikan Tenaga Kependidikan di lembaga Pendidikan </t>
  </si>
  <si>
    <t>Mahasiswa Mampu menganalisis Konsep Tenaga Kependidikan</t>
  </si>
  <si>
    <t>Mahasiswa mampu menghasilkan Laporan PLP</t>
  </si>
  <si>
    <t>Nama Mata Kuliah: Perencanaan Pendidikan</t>
  </si>
  <si>
    <t>Mahasiswa Mampu menganalisis Konsep Perencanaan Pendidikan</t>
  </si>
  <si>
    <t>Mahasiswa Mampu Melakukan Penelitian Lapangan tentang Perencanaan Pendidikan</t>
  </si>
  <si>
    <t>Mahasiswa mampu menghasilkan Rancangan Lembaga pendidikan</t>
  </si>
  <si>
    <t>Nama Mata Kuliah: Manajemen Lembaga Pendidikan Islam</t>
  </si>
  <si>
    <t>Mahasiswa Mampu menganalisis Konsep Manajemen Lembaga Pendidikan Islam</t>
  </si>
  <si>
    <t>Mahasiswa Mampu Melakukan Penelitian Lapangan tentang Manajemen Lembaga Pendidikan Islam</t>
  </si>
  <si>
    <t>Mahasiswa Mampu Membuat Karya Ilmiah tentang Manajemen Lembaga Pendidikan Islam</t>
  </si>
  <si>
    <t>Mahasiswa Mampu mempresentasikan Karya Ilmiah tentang Manajemen Lembaga Pendidikan Islam</t>
  </si>
  <si>
    <t>Nama Mata Kuliah: Manajemen Strategik</t>
  </si>
  <si>
    <t>Mahasiswa Mampu menganalisis Konsep Manajemen Strategik</t>
  </si>
  <si>
    <t>Mahasiswa Mampu Melakukan Penelitian Lapangan tentang Manajemen Strategik</t>
  </si>
  <si>
    <t>Mahasiswa Mampu Membuat Karya Ilmiah tentang Manajemen Strategik</t>
  </si>
  <si>
    <t>Mahasiswa Mampu mempresentasikan Karya Ilmiah tentang Manajemen Strategik</t>
  </si>
  <si>
    <t>Nama Mata Kuliah: Metodologi Penelitian</t>
  </si>
  <si>
    <t>Mahasiswa Mampu menganalisis Konsep Metodologi Penelitian</t>
  </si>
  <si>
    <t>Mahasiswa Mampu Membuat Proposal Penelitian</t>
  </si>
  <si>
    <t>Mahasiswa Mampu mempresentasikan Proposal Penelitian</t>
  </si>
  <si>
    <t>Mahasiswa Mampu Membuat Artikel Jurnal</t>
  </si>
  <si>
    <t>Mahasiswa Mampu mempresentasikan Artikel Jurnal</t>
  </si>
  <si>
    <t>Nama Mata Kuliah: Kewirausahaan</t>
  </si>
  <si>
    <t>Mahasiswa Mampu menganalisis Konsep Kewirausahaan</t>
  </si>
  <si>
    <t>Mahasiswa Mampu Melakukan Penelitian Lapangan tentang Kewirausahaan</t>
  </si>
  <si>
    <t>Mahasiswa mampu menghasilkan Produk Kewirausahaan Pendidikan</t>
  </si>
  <si>
    <t>Nama Mata Kuliah: Manajemen keuangan Pendidikan</t>
  </si>
  <si>
    <t>Mahasiswa Mampu menganalisis Konsep Manajemen keuangan Pendidikan</t>
  </si>
  <si>
    <t>Mahasiswa Mampu Melakukan Penelitian Lapangan tentang Manajemen keuangan Pendidikan</t>
  </si>
  <si>
    <t>Mahasiswa Mampu Membuat Karya Ilmiah tentang Manajemen keuangan Pendidikan</t>
  </si>
  <si>
    <t>Mampu merancang kewirausahaan pendidikan berupa digitalisasi, Membuka Bimbingan Belajar, Kursus, pelatihan, Konsultan maupun Penawaran Jasa Pendidikan</t>
  </si>
  <si>
    <t>Sejarah Peradaban Islam</t>
  </si>
  <si>
    <t>Sem</t>
  </si>
  <si>
    <t>TOTAL</t>
  </si>
  <si>
    <t>MPI-12-04-18</t>
  </si>
  <si>
    <t>Penulisan Karya Ilmiah</t>
  </si>
  <si>
    <t>Tugas Akhir*</t>
  </si>
  <si>
    <t>Semester VIII</t>
  </si>
  <si>
    <t>6 SKS</t>
  </si>
  <si>
    <t>Metodologi Penelitian Pendidikan</t>
  </si>
  <si>
    <t>Dasar-Dasar Pendidikan</t>
  </si>
  <si>
    <t>Pengantar Manajemen</t>
  </si>
  <si>
    <t>Perilaku Organisasi</t>
  </si>
  <si>
    <t>Manajemen Berbasis Sekolah dan Masyarakat</t>
  </si>
  <si>
    <t>PPL*</t>
  </si>
  <si>
    <t xml:space="preserve">PPL* </t>
  </si>
  <si>
    <t>Seminar Proposal*</t>
  </si>
  <si>
    <t>MPI-12-04-19</t>
  </si>
  <si>
    <t>MPI-12-04-20</t>
  </si>
  <si>
    <t xml:space="preserve">Aqidah dan Akhlak Tasawuf </t>
  </si>
  <si>
    <t xml:space="preserve">Aqidan dan Akhlak Tasawuf </t>
  </si>
  <si>
    <t xml:space="preserve">Manajemen Keuangan Pendidikan </t>
  </si>
  <si>
    <t>Keterkaitan Mata kuliah dengan CPL Prodi</t>
  </si>
  <si>
    <t>Dasar-dasar Pendidikan</t>
  </si>
  <si>
    <t>Akidah dan Akhlak Tasawuf</t>
  </si>
  <si>
    <t>Manajemen Perkantoran</t>
  </si>
  <si>
    <t>Metode Penelitian Pendidikan</t>
  </si>
  <si>
    <t>17*</t>
  </si>
  <si>
    <t>6*</t>
  </si>
  <si>
    <t xml:space="preserve">Akidah dan Akhlak Tasawuf </t>
  </si>
  <si>
    <t>Mahasiswa Mampu menganalisis teori Dasar-dasar Pendidikan dengan baik dan mampu mengaplikasikan teori tersebut dengan Profesional</t>
  </si>
  <si>
    <t xml:space="preserve">Mahasiswa mampu menganalisis Teori Pengantar Manajemen dan mengaplikasikan teori tersebut secara Profesional </t>
  </si>
  <si>
    <t>Mahasiswa mampu  menganalisis teori Sejarah Peradaban Islam dengan baik dan mengaplikasikan teori dengan Profesional</t>
  </si>
  <si>
    <t>Mahasiswa Mampu menganalisis Konsep Kajian Naskah Melayu berkaitan tentang Kepemimpinan dan Pendidikan serta mampu Mengaplikasikan Teorinya secara Profesional</t>
  </si>
  <si>
    <t>Mahasiswa mampu menganalisis teori Perilaku Organisasi dan mampu Mengaplikasikan Teori secara Profesional</t>
  </si>
  <si>
    <t>Mahasiswa mampu mengaplikasikan Konsep Manajemen keuangan Pendidikan secara Profesional</t>
  </si>
  <si>
    <t>Proposal</t>
  </si>
  <si>
    <t xml:space="preserve">Mahasiswa mampu menguraikan Membuat Proposal Penelitian serta mampu menganalisis Fakta di lapangan secara Profesional </t>
  </si>
  <si>
    <t>PPL *</t>
  </si>
  <si>
    <t>Mahasiswa mampu menganalisis Konsep manajemen Berbasis Sekolah dan Masyarakat dan mampu mengevaluasi fakta dilapangan secara Profesional</t>
  </si>
  <si>
    <t>Nama Mata Kuliah: Pengantar Manajemen</t>
  </si>
  <si>
    <t>Mampu Menganalisis Konsep Pengantar Manajemen</t>
  </si>
  <si>
    <t>Mampu mengimplementasikan Konsep Pengantar Manajemen</t>
  </si>
  <si>
    <t>Nama Mata Kuliah: Metodologi Penelitian Pendidikan</t>
  </si>
  <si>
    <t>Mahasiswa Mampu menganalisis Konsep Metodologi Penelitian Pendidikan</t>
  </si>
  <si>
    <t>Mahasiswa Mampu Membuat Karya Ilmiah Metodologi Penelitian Pendidikan</t>
  </si>
  <si>
    <t>Mahasiswa Mampu mempresentasikan Karya Ilmiah tentang Metodologi Penelitian Pendidikan</t>
  </si>
  <si>
    <t>Mahasiswa Mampu Melakukan Penelitian Pendidikan</t>
  </si>
  <si>
    <t>Nama Mata Kuliah: Dasar-dasar Pendidikan</t>
  </si>
  <si>
    <t>Mahasiswa Mampu menganalisis Konsep Dasar-dasar Pendidikan</t>
  </si>
  <si>
    <t>Mahasiswa Mampu Membuat Karya Ilmiah tentang Dasar-dasar Pendidikan</t>
  </si>
  <si>
    <t>Mahasiswa Mampu mempresentasikan Karya Ilmiah tentang Dasar-dasar Pendidikan</t>
  </si>
  <si>
    <t>Nama Mata Kuliah: Perilaku Organisasi</t>
  </si>
  <si>
    <t>Mampu menguasai Konsep Perilaku Organisasi</t>
  </si>
  <si>
    <t>Mampu Menganalisis Konsep Perilaku Organisasi</t>
  </si>
  <si>
    <t>Mampu mengimplementasikan Konsep Perilaku Organisasi</t>
  </si>
  <si>
    <t>Nama Mata Kuliah: Seminar Proposal*</t>
  </si>
  <si>
    <t>Mahasiswa Mampu mempresentasikan Karya Ilmiah Proposal Penelitian</t>
  </si>
  <si>
    <t>Nama Mata Kuliah: Manajemen Berbasis Sekolah dan Masyarakat</t>
  </si>
  <si>
    <t>Mahasiswa Mampu menganalisis Konsep Manajemen Berbasis Sekolah dan Masyarakat</t>
  </si>
  <si>
    <t>Mahasiswa Mampu Melakukan Penelitian Lapangan tentang Manajemen Berbasis Sekolah dan Masyarakat</t>
  </si>
  <si>
    <t>Mahasiswa Mampu Membuat Karya Ilmiah tentang Manajemen Berbasis Sekolah dan Masyarakat</t>
  </si>
  <si>
    <t>Mahasiswa Mampu mempresentasikan Karya Ilmiah tentang Manajemen Berbasis Sekolah dan Masyarakat</t>
  </si>
  <si>
    <t>Nama Mata Kuliah: Penulisan Karya Ilmiah</t>
  </si>
  <si>
    <t>Mahasiswa Mampu menganalisis Konsep Penulisan Karya Ilmiah</t>
  </si>
  <si>
    <t xml:space="preserve">Visi Kampus </t>
  </si>
  <si>
    <t>Unggul, Keislaman dan Kemelayuan</t>
  </si>
  <si>
    <t>Visi Prodi</t>
  </si>
  <si>
    <t>“Unggul dalam Bidang Manajemen Pendidikan Islam yang mengintegrasikan Aspek Keislaman dan Kemelayuan di Tingkat Asia Tahun 2035</t>
  </si>
  <si>
    <t xml:space="preserve">Unggul dalam bidang manajemen pendidikan islam yang berbasis Manajemen dan Leadership </t>
  </si>
  <si>
    <t>MPI-13-04-15</t>
  </si>
  <si>
    <t>PPL</t>
  </si>
  <si>
    <t>PROFESI</t>
  </si>
  <si>
    <t>1. Manajer Mutu Pendidikan 2. Auditor Mutu Pendidikan 3. Quality Assurance Officer (QA Officer) 4. Konsultan Mutu Pendidikan 5. Asesor (Penilai Mutu Pendidikan 5. Pengembangan Kurikulum dan Evaluator Pendidikan 7. Kepala sekolah dan Pimpinan Prodi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</si>
</sst>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color rgb="FF000000"/>
      <name val="Arial"/>
      <family val="2"/>
    </font>
    <font>
      <sz val="8"/>
      <color rgb="FF000000"/>
      <name val="Arial"/>
      <family val="2"/>
    </font>
    <font>
      <sz val="8"/>
      <name val="Calibri"/>
      <family val="2"/>
      <charset val="1"/>
      <scheme val="minor"/>
    </font>
    <font>
      <b/>
      <sz val="11"/>
      <color theme="1"/>
      <name val="Calibri"/>
      <family val="2"/>
      <scheme val="minor"/>
    </font>
    <font>
      <b/>
      <sz val="9"/>
      <color rgb="FF000000"/>
      <name val="Arial"/>
      <family val="2"/>
    </font>
    <font>
      <b/>
      <sz val="9"/>
      <color theme="1"/>
      <name val="Calibri"/>
      <family val="2"/>
      <charset val="1"/>
      <scheme val="minor"/>
    </font>
    <font>
      <u/>
      <sz val="11"/>
      <color theme="10"/>
      <name val="Calibri"/>
      <family val="2"/>
      <charset val="1"/>
      <scheme val="minor"/>
    </font>
    <font>
      <sz val="11"/>
      <color theme="10"/>
      <name val="Calibri"/>
      <family val="2"/>
      <charset val="1"/>
      <scheme val="minor"/>
    </font>
    <font>
      <b/>
      <sz val="8"/>
      <color theme="1"/>
      <name val="Calibri"/>
      <family val="2"/>
      <scheme val="minor"/>
    </font>
    <font>
      <sz val="8"/>
      <color theme="1"/>
      <name val="Calibri"/>
      <family val="2"/>
      <scheme val="minor"/>
    </font>
    <font>
      <sz val="11"/>
      <color rgb="FFFF0000"/>
      <name val="Calibri"/>
      <family val="2"/>
      <scheme val="minor"/>
    </font>
    <font>
      <b/>
      <sz val="10"/>
      <color theme="1"/>
      <name val="Arial"/>
      <family val="2"/>
    </font>
    <font>
      <sz val="10"/>
      <color theme="1"/>
      <name val="Arial"/>
      <family val="2"/>
    </font>
    <font>
      <sz val="10"/>
      <color rgb="FF00B050"/>
      <name val="Arial"/>
      <family val="2"/>
    </font>
    <font>
      <sz val="10"/>
      <color theme="5" tint="0.39997558519241921"/>
      <name val="Arial"/>
      <family val="2"/>
    </font>
    <font>
      <sz val="10"/>
      <color theme="8" tint="-0.249977111117893"/>
      <name val="Arial"/>
      <family val="2"/>
    </font>
    <font>
      <b/>
      <sz val="11"/>
      <name val="Calibri"/>
      <family val="2"/>
      <scheme val="minor"/>
    </font>
    <font>
      <sz val="10"/>
      <color theme="8"/>
      <name val="Arial"/>
      <family val="2"/>
    </font>
    <font>
      <sz val="10"/>
      <color theme="5" tint="-0.249977111117893"/>
      <name val="Arial"/>
      <family val="2"/>
    </font>
    <font>
      <sz val="10"/>
      <color rgb="FFFF0000"/>
      <name val="Arial"/>
      <family val="2"/>
    </font>
    <font>
      <sz val="10"/>
      <color rgb="FF0070C0"/>
      <name val="Arial"/>
      <family val="2"/>
    </font>
    <font>
      <sz val="11"/>
      <color rgb="FF0070C0"/>
      <name val="Calibri"/>
      <family val="2"/>
      <scheme val="minor"/>
    </font>
    <font>
      <sz val="11"/>
      <color rgb="FF00B050"/>
      <name val="Calibri"/>
      <family val="2"/>
      <scheme val="minor"/>
    </font>
    <font>
      <sz val="11"/>
      <color theme="5" tint="-0.249977111117893"/>
      <name val="Calibri"/>
      <family val="2"/>
      <scheme val="minor"/>
    </font>
    <font>
      <sz val="11"/>
      <color rgb="FF000000"/>
      <name val="Calibri"/>
      <family val="2"/>
      <scheme val="minor"/>
    </font>
    <font>
      <sz val="9"/>
      <color indexed="81"/>
      <name val="Tahoma"/>
      <charset val="1"/>
    </font>
    <font>
      <b/>
      <sz val="9"/>
      <color indexed="81"/>
      <name val="Tahoma"/>
      <charset val="1"/>
    </font>
    <font>
      <sz val="12"/>
      <name val="Calibri Light"/>
      <family val="2"/>
    </font>
    <font>
      <sz val="12"/>
      <color theme="1"/>
      <name val="Calibri Light"/>
      <family val="2"/>
    </font>
    <font>
      <sz val="8"/>
      <color theme="0"/>
      <name val="Calibri"/>
      <family val="2"/>
      <scheme val="minor"/>
    </font>
    <font>
      <sz val="8"/>
      <name val="Calibri"/>
      <family val="2"/>
      <scheme val="minor"/>
    </font>
    <font>
      <sz val="12"/>
      <color theme="1"/>
      <name val="Times New Roman"/>
      <family val="1"/>
    </font>
    <font>
      <i/>
      <sz val="11"/>
      <color theme="1"/>
      <name val="Calibri"/>
      <family val="2"/>
      <scheme val="minor"/>
    </font>
    <font>
      <i/>
      <sz val="11"/>
      <color rgb="FFFF0000"/>
      <name val="Calibri"/>
      <family val="2"/>
      <scheme val="minor"/>
    </font>
    <font>
      <b/>
      <sz val="10"/>
      <color theme="1"/>
      <name val="Calibri"/>
      <family val="2"/>
      <scheme val="minor"/>
    </font>
    <font>
      <sz val="10"/>
      <color theme="1"/>
      <name val="Calibri"/>
      <family val="2"/>
      <charset val="1"/>
      <scheme val="minor"/>
    </font>
    <font>
      <sz val="10"/>
      <name val="Calibri Light"/>
      <family val="2"/>
    </font>
    <font>
      <sz val="10"/>
      <color theme="1"/>
      <name val="Calibri Light"/>
      <family val="2"/>
    </font>
    <font>
      <sz val="10"/>
      <color theme="1"/>
      <name val="Calibri"/>
      <family val="2"/>
      <scheme val="minor"/>
    </font>
    <font>
      <sz val="11"/>
      <name val="Calibri Light"/>
      <family val="2"/>
    </font>
    <font>
      <sz val="11"/>
      <color theme="1"/>
      <name val="Times New Roman"/>
      <family val="1"/>
    </font>
    <font>
      <sz val="11"/>
      <name val="Times New Roman"/>
      <family val="1"/>
    </font>
    <font>
      <sz val="12"/>
      <name val="Times New Roman"/>
      <family val="1"/>
    </font>
  </fonts>
  <fills count="34">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3"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249977111117893"/>
        <bgColor indexed="64"/>
      </patternFill>
    </fill>
    <fill>
      <patternFill patternType="solid">
        <fgColor theme="7"/>
        <bgColor indexed="64"/>
      </patternFill>
    </fill>
    <fill>
      <patternFill patternType="solid">
        <fgColor theme="8"/>
        <bgColor indexed="64"/>
      </patternFill>
    </fill>
    <fill>
      <patternFill patternType="solid">
        <fgColor theme="5"/>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2"/>
        <bgColor indexed="64"/>
      </patternFill>
    </fill>
    <fill>
      <patternFill patternType="solid">
        <fgColor theme="4" tint="0.39997558519241921"/>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9" tint="0.59999389629810485"/>
        <bgColor indexed="64"/>
      </patternFill>
    </fill>
    <fill>
      <patternFill patternType="solid">
        <fgColor theme="9"/>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16" fillId="0" borderId="0" applyNumberFormat="0" applyFill="0" applyBorder="0" applyAlignment="0" applyProtection="0"/>
  </cellStyleXfs>
  <cellXfs count="455">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13" fillId="0" borderId="2" xfId="0" applyFont="1" applyBorder="1" applyAlignment="1">
      <alignment horizontal="center"/>
    </xf>
    <xf numFmtId="0" fontId="13" fillId="5" borderId="2" xfId="0" applyFont="1" applyFill="1" applyBorder="1" applyAlignment="1">
      <alignment horizontal="center"/>
    </xf>
    <xf numFmtId="0" fontId="13" fillId="5" borderId="4" xfId="0" applyFont="1" applyFill="1" applyBorder="1" applyAlignment="1">
      <alignment horizontal="center"/>
    </xf>
    <xf numFmtId="0" fontId="14" fillId="0" borderId="1" xfId="0" applyFont="1" applyBorder="1" applyAlignment="1">
      <alignment horizontal="center" vertical="center" wrapText="1"/>
    </xf>
    <xf numFmtId="0" fontId="15" fillId="0" borderId="1" xfId="0" applyFont="1" applyBorder="1" applyAlignment="1">
      <alignment horizontal="center" wrapText="1"/>
    </xf>
    <xf numFmtId="0" fontId="13" fillId="12" borderId="2" xfId="0" applyFont="1" applyFill="1" applyBorder="1" applyAlignment="1">
      <alignment horizontal="center" wrapText="1"/>
    </xf>
    <xf numFmtId="0" fontId="13" fillId="12" borderId="4" xfId="0" applyFont="1" applyFill="1" applyBorder="1" applyAlignment="1">
      <alignment horizontal="center" wrapText="1"/>
    </xf>
    <xf numFmtId="0" fontId="0" fillId="8" borderId="5" xfId="0" applyFill="1" applyBorder="1" applyAlignment="1">
      <alignment horizontal="center"/>
    </xf>
    <xf numFmtId="0" fontId="17" fillId="8" borderId="1" xfId="1" applyFont="1" applyFill="1" applyBorder="1" applyAlignment="1">
      <alignment horizontal="center"/>
    </xf>
    <xf numFmtId="0" fontId="0" fillId="8" borderId="1" xfId="0" applyFill="1" applyBorder="1" applyAlignment="1">
      <alignment horizontal="center"/>
    </xf>
    <xf numFmtId="0" fontId="0" fillId="8" borderId="3"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13" fillId="0" borderId="1" xfId="0" applyFont="1" applyBorder="1" applyAlignment="1">
      <alignment horizontal="center"/>
    </xf>
    <xf numFmtId="0" fontId="0" fillId="7" borderId="0" xfId="0" applyFill="1"/>
    <xf numFmtId="0" fontId="0" fillId="9" borderId="0" xfId="0" applyFill="1"/>
    <xf numFmtId="0" fontId="0" fillId="20" borderId="0" xfId="0" applyFill="1"/>
    <xf numFmtId="0" fontId="0" fillId="19" borderId="0" xfId="0" applyFill="1"/>
    <xf numFmtId="0" fontId="0" fillId="22" borderId="0" xfId="0" applyFill="1"/>
    <xf numFmtId="0" fontId="0" fillId="21" borderId="0" xfId="0" applyFill="1"/>
    <xf numFmtId="0" fontId="0" fillId="23" borderId="0" xfId="0" applyFill="1"/>
    <xf numFmtId="0" fontId="0" fillId="10" borderId="0" xfId="0" applyFill="1"/>
    <xf numFmtId="0" fontId="13" fillId="0" borderId="1" xfId="0" applyFont="1" applyBorder="1"/>
    <xf numFmtId="0" fontId="13" fillId="5" borderId="2" xfId="0" applyFont="1" applyFill="1" applyBorder="1" applyAlignment="1">
      <alignment horizontal="center" wrapText="1"/>
    </xf>
    <xf numFmtId="0" fontId="13" fillId="5" borderId="4" xfId="0" applyFont="1" applyFill="1" applyBorder="1" applyAlignment="1">
      <alignment horizontal="center" wrapText="1"/>
    </xf>
    <xf numFmtId="0" fontId="13" fillId="12" borderId="2" xfId="0" applyFont="1" applyFill="1" applyBorder="1" applyAlignment="1">
      <alignment horizontal="center"/>
    </xf>
    <xf numFmtId="0" fontId="13" fillId="12" borderId="4" xfId="0" applyFont="1" applyFill="1" applyBorder="1" applyAlignment="1">
      <alignment horizontal="center"/>
    </xf>
    <xf numFmtId="0" fontId="13" fillId="12" borderId="1" xfId="0" applyFont="1" applyFill="1" applyBorder="1" applyAlignment="1">
      <alignment horizontal="center"/>
    </xf>
    <xf numFmtId="0" fontId="13" fillId="26" borderId="2" xfId="0" applyFont="1" applyFill="1" applyBorder="1" applyAlignment="1">
      <alignment horizontal="center"/>
    </xf>
    <xf numFmtId="0" fontId="13" fillId="26" borderId="4" xfId="0" applyFont="1" applyFill="1" applyBorder="1" applyAlignment="1">
      <alignment horizontal="center"/>
    </xf>
    <xf numFmtId="0" fontId="13" fillId="19" borderId="2" xfId="0" applyFont="1" applyFill="1" applyBorder="1" applyAlignment="1">
      <alignment horizontal="center"/>
    </xf>
    <xf numFmtId="0" fontId="13" fillId="19" borderId="4" xfId="0" applyFont="1" applyFill="1" applyBorder="1" applyAlignment="1">
      <alignment horizontal="center"/>
    </xf>
    <xf numFmtId="0" fontId="13" fillId="27" borderId="1" xfId="0" applyFont="1" applyFill="1" applyBorder="1" applyAlignment="1">
      <alignment horizontal="center" wrapText="1"/>
    </xf>
    <xf numFmtId="0" fontId="13" fillId="2" borderId="1" xfId="0" applyFont="1" applyFill="1" applyBorder="1" applyAlignment="1">
      <alignment horizontal="left"/>
    </xf>
    <xf numFmtId="0" fontId="13" fillId="5" borderId="1" xfId="0" applyFont="1" applyFill="1" applyBorder="1" applyAlignment="1">
      <alignment horizontal="left"/>
    </xf>
    <xf numFmtId="0" fontId="13" fillId="6" borderId="1" xfId="0" applyFont="1" applyFill="1" applyBorder="1" applyAlignment="1">
      <alignment horizontal="left"/>
    </xf>
    <xf numFmtId="0" fontId="18" fillId="8" borderId="9" xfId="0" applyFont="1" applyFill="1" applyBorder="1" applyAlignment="1">
      <alignment horizontal="center"/>
    </xf>
    <xf numFmtId="0" fontId="18" fillId="8" borderId="6" xfId="0" applyFont="1" applyFill="1" applyBorder="1" applyAlignment="1">
      <alignment horizontal="center"/>
    </xf>
    <xf numFmtId="0" fontId="19" fillId="0" borderId="4"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0" fontId="19" fillId="0" borderId="12" xfId="0" applyFont="1" applyBorder="1"/>
    <xf numFmtId="0" fontId="19" fillId="0" borderId="9" xfId="0" applyFont="1" applyBorder="1"/>
    <xf numFmtId="0" fontId="19" fillId="0" borderId="10" xfId="0" applyFont="1" applyBorder="1"/>
    <xf numFmtId="0" fontId="19" fillId="0" borderId="1" xfId="0" applyFont="1" applyBorder="1" applyAlignment="1">
      <alignment horizontal="center"/>
    </xf>
    <xf numFmtId="0" fontId="19" fillId="10" borderId="1" xfId="0" applyFont="1" applyFill="1" applyBorder="1"/>
    <xf numFmtId="0" fontId="19" fillId="0" borderId="4" xfId="0" applyFont="1" applyBorder="1"/>
    <xf numFmtId="0" fontId="19" fillId="0" borderId="1" xfId="0" applyFont="1" applyBorder="1"/>
    <xf numFmtId="0" fontId="19" fillId="0" borderId="6" xfId="0" applyFont="1" applyBorder="1"/>
    <xf numFmtId="0" fontId="19" fillId="0" borderId="11" xfId="0" applyFont="1" applyBorder="1"/>
    <xf numFmtId="0" fontId="19" fillId="0" borderId="13" xfId="0" applyFont="1" applyBorder="1"/>
    <xf numFmtId="0" fontId="19" fillId="17" borderId="1" xfId="0" applyFont="1" applyFill="1" applyBorder="1"/>
    <xf numFmtId="0" fontId="19" fillId="0" borderId="5" xfId="0" applyFont="1" applyBorder="1"/>
    <xf numFmtId="0" fontId="13" fillId="26" borderId="9" xfId="0" applyFont="1" applyFill="1" applyBorder="1" applyAlignment="1">
      <alignment horizontal="center"/>
    </xf>
    <xf numFmtId="0" fontId="11" fillId="0" borderId="1" xfId="0" applyFont="1" applyBorder="1" applyAlignment="1">
      <alignment horizontal="center" vertical="top" wrapText="1"/>
    </xf>
    <xf numFmtId="0" fontId="13" fillId="12" borderId="10" xfId="0" applyFont="1" applyFill="1" applyBorder="1" applyAlignment="1">
      <alignment horizontal="center" wrapText="1"/>
    </xf>
    <xf numFmtId="0" fontId="13" fillId="12" borderId="13" xfId="0" applyFont="1" applyFill="1" applyBorder="1" applyAlignment="1">
      <alignment horizontal="center" wrapText="1"/>
    </xf>
    <xf numFmtId="0" fontId="13" fillId="5" borderId="10" xfId="0" applyFont="1" applyFill="1" applyBorder="1" applyAlignment="1">
      <alignment horizontal="center" wrapText="1"/>
    </xf>
    <xf numFmtId="0" fontId="13" fillId="5" borderId="13" xfId="0" applyFont="1" applyFill="1" applyBorder="1" applyAlignment="1">
      <alignment horizontal="center" wrapText="1"/>
    </xf>
    <xf numFmtId="0" fontId="13" fillId="0" borderId="5" xfId="0" applyFont="1" applyBorder="1" applyAlignment="1">
      <alignment horizontal="center"/>
    </xf>
    <xf numFmtId="0" fontId="0" fillId="0" borderId="5" xfId="0" applyBorder="1"/>
    <xf numFmtId="0" fontId="13" fillId="0" borderId="9" xfId="0" applyFont="1" applyBorder="1" applyAlignment="1">
      <alignment horizontal="center"/>
    </xf>
    <xf numFmtId="0" fontId="13" fillId="0" borderId="4" xfId="0" applyFont="1" applyBorder="1" applyAlignment="1">
      <alignment horizontal="center"/>
    </xf>
    <xf numFmtId="0" fontId="13" fillId="0" borderId="6" xfId="0" applyFont="1" applyBorder="1" applyAlignment="1">
      <alignment horizontal="center"/>
    </xf>
    <xf numFmtId="0" fontId="21" fillId="0" borderId="1" xfId="0" applyFont="1" applyBorder="1" applyAlignment="1">
      <alignment vertical="center" wrapText="1"/>
    </xf>
    <xf numFmtId="0" fontId="0" fillId="0" borderId="0" xfId="0" applyAlignment="1">
      <alignment vertical="top"/>
    </xf>
    <xf numFmtId="0" fontId="0" fillId="0" borderId="0" xfId="0" applyAlignment="1">
      <alignment horizontal="left" vertical="top" wrapText="1"/>
    </xf>
    <xf numFmtId="0" fontId="22" fillId="0" borderId="1" xfId="0" applyFont="1" applyBorder="1" applyAlignment="1">
      <alignment vertical="top" wrapText="1"/>
    </xf>
    <xf numFmtId="0" fontId="22" fillId="0" borderId="0" xfId="0" applyFont="1" applyAlignment="1">
      <alignment horizontal="left" vertical="top" wrapText="1"/>
    </xf>
    <xf numFmtId="0" fontId="13" fillId="2" borderId="7" xfId="0" applyFont="1" applyFill="1" applyBorder="1" applyAlignment="1">
      <alignment horizontal="center" vertical="top"/>
    </xf>
    <xf numFmtId="0" fontId="13" fillId="2" borderId="5" xfId="0" applyFont="1" applyFill="1" applyBorder="1" applyAlignment="1">
      <alignment horizontal="center" vertical="top"/>
    </xf>
    <xf numFmtId="0" fontId="13" fillId="28" borderId="6" xfId="0" applyFont="1" applyFill="1" applyBorder="1" applyAlignment="1">
      <alignment horizontal="center" vertical="top"/>
    </xf>
    <xf numFmtId="0" fontId="13" fillId="10" borderId="6" xfId="0" applyFont="1" applyFill="1" applyBorder="1" applyAlignment="1">
      <alignment horizontal="center" vertical="top"/>
    </xf>
    <xf numFmtId="0" fontId="26" fillId="25" borderId="6" xfId="0" applyFont="1" applyFill="1" applyBorder="1" applyAlignment="1">
      <alignment horizontal="center" vertical="top"/>
    </xf>
    <xf numFmtId="0" fontId="13" fillId="29" borderId="6" xfId="0" applyFont="1" applyFill="1" applyBorder="1" applyAlignment="1">
      <alignment horizontal="center" vertical="top"/>
    </xf>
    <xf numFmtId="0" fontId="13" fillId="28" borderId="5" xfId="0" applyFont="1" applyFill="1" applyBorder="1" applyAlignment="1">
      <alignment horizontal="center" vertical="top"/>
    </xf>
    <xf numFmtId="0" fontId="13" fillId="30" borderId="1" xfId="0" applyFont="1" applyFill="1" applyBorder="1" applyAlignment="1">
      <alignment horizontal="center" vertical="top"/>
    </xf>
    <xf numFmtId="0" fontId="13" fillId="29" borderId="1" xfId="0" applyFont="1" applyFill="1" applyBorder="1" applyAlignment="1">
      <alignment horizontal="center" vertical="top"/>
    </xf>
    <xf numFmtId="0" fontId="21" fillId="0" borderId="1" xfId="0" applyFont="1" applyBorder="1" applyAlignment="1">
      <alignment vertical="top" wrapText="1"/>
    </xf>
    <xf numFmtId="0" fontId="22" fillId="0" borderId="1" xfId="0" applyFont="1" applyBorder="1" applyAlignment="1">
      <alignment horizontal="center" vertical="top"/>
    </xf>
    <xf numFmtId="0" fontId="13" fillId="3" borderId="1" xfId="0" applyFont="1" applyFill="1" applyBorder="1" applyAlignment="1">
      <alignment horizontal="center" vertical="top"/>
    </xf>
    <xf numFmtId="0" fontId="13" fillId="5" borderId="2" xfId="0" applyFont="1" applyFill="1" applyBorder="1" applyAlignment="1">
      <alignment horizontal="center" vertical="top"/>
    </xf>
    <xf numFmtId="0" fontId="13" fillId="5" borderId="4" xfId="0" applyFont="1" applyFill="1" applyBorder="1" applyAlignment="1">
      <alignment horizontal="center" vertical="top"/>
    </xf>
    <xf numFmtId="0" fontId="34" fillId="0" borderId="1" xfId="0" applyFont="1" applyBorder="1" applyAlignment="1">
      <alignment horizontal="center" vertical="top" wrapText="1"/>
    </xf>
    <xf numFmtId="0" fontId="0" fillId="0" borderId="0" xfId="0" applyAlignment="1">
      <alignment horizontal="center"/>
    </xf>
    <xf numFmtId="0" fontId="9" fillId="0" borderId="0" xfId="0" applyFont="1" applyAlignment="1">
      <alignment vertical="top"/>
    </xf>
    <xf numFmtId="0" fontId="13" fillId="0" borderId="1" xfId="0" applyFont="1" applyBorder="1" applyAlignment="1">
      <alignment horizontal="center" vertical="top"/>
    </xf>
    <xf numFmtId="0" fontId="8" fillId="2" borderId="1" xfId="0" applyFont="1" applyFill="1" applyBorder="1" applyAlignment="1">
      <alignment vertical="center" wrapText="1"/>
    </xf>
    <xf numFmtId="0" fontId="8" fillId="0" borderId="0" xfId="0" applyFont="1"/>
    <xf numFmtId="0" fontId="8" fillId="0" borderId="1" xfId="0" applyFont="1" applyBorder="1" applyAlignment="1">
      <alignment horizontal="center"/>
    </xf>
    <xf numFmtId="0" fontId="8" fillId="0" borderId="1" xfId="0" quotePrefix="1" applyFont="1" applyBorder="1" applyAlignment="1">
      <alignment horizontal="center" vertical="top"/>
    </xf>
    <xf numFmtId="0" fontId="8" fillId="5" borderId="2" xfId="0" applyFont="1" applyFill="1" applyBorder="1"/>
    <xf numFmtId="0" fontId="8" fillId="5" borderId="4" xfId="0" applyFont="1" applyFill="1" applyBorder="1"/>
    <xf numFmtId="0" fontId="8" fillId="0" borderId="0" xfId="0" applyFont="1" applyAlignment="1">
      <alignment horizontal="center"/>
    </xf>
    <xf numFmtId="0" fontId="8" fillId="0" borderId="1" xfId="0" applyFont="1" applyBorder="1" applyAlignment="1">
      <alignment vertical="center" wrapText="1"/>
    </xf>
    <xf numFmtId="0" fontId="0" fillId="0" borderId="1" xfId="0" applyBorder="1" applyAlignment="1">
      <alignment horizontal="center" vertical="center" wrapText="1"/>
    </xf>
    <xf numFmtId="0" fontId="7" fillId="0" borderId="1" xfId="0" applyFont="1" applyBorder="1" applyAlignment="1">
      <alignment vertical="center" wrapText="1"/>
    </xf>
    <xf numFmtId="0" fontId="10" fillId="3" borderId="7" xfId="0" applyFont="1" applyFill="1" applyBorder="1" applyAlignment="1">
      <alignment vertical="center" wrapText="1"/>
    </xf>
    <xf numFmtId="0" fontId="10" fillId="3" borderId="8" xfId="0" applyFont="1" applyFill="1" applyBorder="1" applyAlignment="1">
      <alignment vertical="center" wrapText="1"/>
    </xf>
    <xf numFmtId="0" fontId="10" fillId="3" borderId="5" xfId="0" applyFont="1" applyFill="1" applyBorder="1" applyAlignment="1">
      <alignment vertical="center" wrapText="1"/>
    </xf>
    <xf numFmtId="0" fontId="10" fillId="13" borderId="7" xfId="0" applyFont="1" applyFill="1" applyBorder="1" applyAlignment="1">
      <alignment vertical="center" wrapText="1"/>
    </xf>
    <xf numFmtId="0" fontId="10" fillId="13" borderId="8" xfId="0" applyFont="1" applyFill="1" applyBorder="1" applyAlignment="1">
      <alignment vertical="center" wrapText="1"/>
    </xf>
    <xf numFmtId="0" fontId="10" fillId="13" borderId="5" xfId="0" applyFont="1" applyFill="1" applyBorder="1" applyAlignment="1">
      <alignment vertical="center" wrapText="1"/>
    </xf>
    <xf numFmtId="0" fontId="13" fillId="14" borderId="7" xfId="0" applyFont="1" applyFill="1" applyBorder="1"/>
    <xf numFmtId="0" fontId="13" fillId="14" borderId="8" xfId="0" applyFont="1" applyFill="1" applyBorder="1"/>
    <xf numFmtId="0" fontId="13" fillId="14" borderId="5" xfId="0" applyFont="1" applyFill="1" applyBorder="1"/>
    <xf numFmtId="0" fontId="0" fillId="0" borderId="3" xfId="0" applyBorder="1" applyAlignment="1">
      <alignment horizontal="center" wrapText="1"/>
    </xf>
    <xf numFmtId="0" fontId="13" fillId="2" borderId="1" xfId="0" applyFont="1" applyFill="1" applyBorder="1" applyAlignment="1">
      <alignment horizontal="center" vertical="center" wrapText="1"/>
    </xf>
    <xf numFmtId="0" fontId="0" fillId="0" borderId="0" xfId="0" applyAlignment="1">
      <alignment vertical="center"/>
    </xf>
    <xf numFmtId="0" fontId="0" fillId="0" borderId="1" xfId="0" quotePrefix="1" applyBorder="1" applyAlignment="1">
      <alignment horizontal="center" wrapText="1"/>
    </xf>
    <xf numFmtId="0" fontId="0" fillId="0" borderId="2" xfId="0" applyBorder="1" applyAlignment="1">
      <alignment horizontal="center"/>
    </xf>
    <xf numFmtId="0" fontId="0" fillId="0" borderId="4" xfId="0" applyBorder="1" applyAlignment="1">
      <alignment horizontal="center"/>
    </xf>
    <xf numFmtId="1" fontId="0" fillId="0" borderId="1" xfId="0" applyNumberFormat="1" applyBorder="1" applyAlignment="1">
      <alignment horizontal="center"/>
    </xf>
    <xf numFmtId="0" fontId="0" fillId="0" borderId="3" xfId="0" applyBorder="1" applyAlignment="1">
      <alignment horizontal="center" vertical="top" wrapText="1"/>
    </xf>
    <xf numFmtId="0" fontId="10" fillId="3" borderId="8"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0" fillId="2" borderId="1" xfId="0" applyFill="1" applyBorder="1" applyAlignment="1">
      <alignment horizontal="center"/>
    </xf>
    <xf numFmtId="0" fontId="13" fillId="9" borderId="1" xfId="0" applyFont="1" applyFill="1" applyBorder="1" applyAlignment="1">
      <alignment horizontal="center" wrapText="1"/>
    </xf>
    <xf numFmtId="0" fontId="0" fillId="0" borderId="1" xfId="0" quotePrefix="1" applyBorder="1" applyAlignment="1">
      <alignment horizontal="center"/>
    </xf>
    <xf numFmtId="0" fontId="0" fillId="8" borderId="5" xfId="0" applyFill="1" applyBorder="1" applyAlignment="1">
      <alignment horizontal="center" vertical="center"/>
    </xf>
    <xf numFmtId="0" fontId="17" fillId="8" borderId="1" xfId="1" applyFont="1" applyFill="1" applyBorder="1" applyAlignment="1">
      <alignment horizontal="center" vertical="center"/>
    </xf>
    <xf numFmtId="0" fontId="0" fillId="8" borderId="1" xfId="0" applyFill="1" applyBorder="1" applyAlignment="1">
      <alignment horizontal="center" vertical="center"/>
    </xf>
    <xf numFmtId="0" fontId="0" fillId="29" borderId="1" xfId="0" applyFill="1" applyBorder="1" applyAlignment="1">
      <alignment horizontal="center" vertical="center"/>
    </xf>
    <xf numFmtId="0" fontId="13" fillId="11"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xf>
    <xf numFmtId="0" fontId="13" fillId="14" borderId="8" xfId="0" applyFont="1" applyFill="1" applyBorder="1" applyAlignment="1">
      <alignment horizontal="center" vertical="center"/>
    </xf>
    <xf numFmtId="2" fontId="0" fillId="0" borderId="1" xfId="0" applyNumberFormat="1" applyBorder="1" applyAlignment="1">
      <alignment horizontal="center"/>
    </xf>
    <xf numFmtId="0" fontId="39" fillId="22" borderId="5" xfId="0" applyFont="1" applyFill="1" applyBorder="1"/>
    <xf numFmtId="0" fontId="39" fillId="21" borderId="1" xfId="0" applyFont="1" applyFill="1" applyBorder="1"/>
    <xf numFmtId="0" fontId="39" fillId="23" borderId="1" xfId="0" applyFont="1" applyFill="1" applyBorder="1"/>
    <xf numFmtId="0" fontId="39" fillId="22" borderId="1" xfId="0" applyFont="1" applyFill="1" applyBorder="1"/>
    <xf numFmtId="0" fontId="40" fillId="10" borderId="1" xfId="0" applyFont="1" applyFill="1" applyBorder="1"/>
    <xf numFmtId="0" fontId="21" fillId="0" borderId="2" xfId="0" applyFont="1" applyBorder="1" applyAlignment="1">
      <alignment vertical="center" wrapText="1"/>
    </xf>
    <xf numFmtId="0" fontId="37" fillId="0" borderId="1" xfId="0" applyFont="1" applyBorder="1" applyAlignment="1">
      <alignment horizontal="left" vertical="center" wrapText="1"/>
    </xf>
    <xf numFmtId="0" fontId="0" fillId="31" borderId="1" xfId="0" applyFill="1" applyBorder="1" applyAlignment="1">
      <alignment horizontal="left" vertical="center"/>
    </xf>
    <xf numFmtId="0" fontId="37" fillId="31"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applyAlignment="1">
      <alignment vertical="center"/>
    </xf>
    <xf numFmtId="0" fontId="5" fillId="0" borderId="1" xfId="0" applyFont="1" applyBorder="1" applyAlignment="1">
      <alignment vertical="top"/>
    </xf>
    <xf numFmtId="0" fontId="34" fillId="32" borderId="1" xfId="0" applyFont="1" applyFill="1" applyBorder="1" applyAlignment="1">
      <alignment vertical="top" wrapText="1"/>
    </xf>
    <xf numFmtId="0" fontId="6" fillId="32" borderId="1" xfId="0" applyFont="1" applyFill="1" applyBorder="1" applyAlignment="1">
      <alignment vertical="top" wrapText="1"/>
    </xf>
    <xf numFmtId="0" fontId="5" fillId="0" borderId="1" xfId="0" applyFont="1" applyBorder="1" applyAlignment="1">
      <alignment horizontal="center"/>
    </xf>
    <xf numFmtId="0" fontId="5" fillId="32" borderId="1" xfId="0" applyFont="1" applyFill="1" applyBorder="1" applyAlignment="1">
      <alignment vertical="center" wrapText="1"/>
    </xf>
    <xf numFmtId="0" fontId="8" fillId="32" borderId="1" xfId="0" applyFont="1" applyFill="1" applyBorder="1" applyAlignment="1">
      <alignment vertical="center" wrapText="1"/>
    </xf>
    <xf numFmtId="0" fontId="5" fillId="0" borderId="0" xfId="0" applyFont="1" applyAlignment="1">
      <alignment vertical="top"/>
    </xf>
    <xf numFmtId="0" fontId="38" fillId="32" borderId="1" xfId="0" applyFont="1" applyFill="1" applyBorder="1" applyAlignment="1">
      <alignment vertical="center"/>
    </xf>
    <xf numFmtId="0" fontId="38" fillId="32" borderId="1" xfId="0" applyFont="1" applyFill="1" applyBorder="1" applyAlignment="1">
      <alignment vertical="center" wrapText="1"/>
    </xf>
    <xf numFmtId="0" fontId="0" fillId="0" borderId="0" xfId="0" quotePrefix="1" applyAlignment="1">
      <alignment horizontal="center" wrapText="1"/>
    </xf>
    <xf numFmtId="0" fontId="38" fillId="32" borderId="1" xfId="0" applyFont="1" applyFill="1" applyBorder="1" applyAlignment="1">
      <alignment horizontal="center" vertical="center" wrapText="1"/>
    </xf>
    <xf numFmtId="0" fontId="0" fillId="31" borderId="1" xfId="0" applyFill="1" applyBorder="1" applyAlignment="1">
      <alignment horizontal="left"/>
    </xf>
    <xf numFmtId="0" fontId="0" fillId="17" borderId="1" xfId="0" applyFill="1" applyBorder="1"/>
    <xf numFmtId="0" fontId="37" fillId="17" borderId="1" xfId="0" applyFont="1" applyFill="1" applyBorder="1" applyAlignment="1">
      <alignment horizontal="left" vertical="center" wrapText="1"/>
    </xf>
    <xf numFmtId="0" fontId="13" fillId="0" borderId="0" xfId="0" applyFont="1" applyAlignment="1">
      <alignment horizontal="center"/>
    </xf>
    <xf numFmtId="0" fontId="0" fillId="17" borderId="1" xfId="0" applyFill="1" applyBorder="1" applyAlignment="1">
      <alignment horizontal="left" vertical="center"/>
    </xf>
    <xf numFmtId="0" fontId="38" fillId="17" borderId="1" xfId="0" applyFont="1" applyFill="1" applyBorder="1" applyAlignment="1">
      <alignment horizontal="left" vertical="center" wrapText="1"/>
    </xf>
    <xf numFmtId="0" fontId="0" fillId="32" borderId="1" xfId="0" applyFill="1" applyBorder="1" applyAlignment="1">
      <alignment horizontal="left" vertical="center"/>
    </xf>
    <xf numFmtId="0" fontId="37" fillId="32" borderId="1" xfId="0" applyFont="1" applyFill="1" applyBorder="1" applyAlignment="1">
      <alignment horizontal="left" vertical="center" wrapText="1"/>
    </xf>
    <xf numFmtId="0" fontId="37" fillId="29" borderId="1" xfId="0" applyFont="1" applyFill="1" applyBorder="1" applyAlignment="1">
      <alignment horizontal="left" vertical="center" wrapText="1"/>
    </xf>
    <xf numFmtId="0" fontId="37" fillId="2" borderId="1" xfId="0" applyFont="1" applyFill="1" applyBorder="1" applyAlignment="1">
      <alignment horizontal="left" vertical="center" wrapText="1"/>
    </xf>
    <xf numFmtId="0" fontId="19" fillId="17" borderId="5" xfId="0" applyFont="1" applyFill="1" applyBorder="1"/>
    <xf numFmtId="0" fontId="19" fillId="19" borderId="5" xfId="0" applyFont="1" applyFill="1" applyBorder="1"/>
    <xf numFmtId="0" fontId="19" fillId="19" borderId="1" xfId="0" applyFont="1" applyFill="1" applyBorder="1"/>
    <xf numFmtId="0" fontId="19" fillId="7" borderId="13" xfId="0" applyFont="1" applyFill="1" applyBorder="1"/>
    <xf numFmtId="0" fontId="19" fillId="7" borderId="4" xfId="0" applyFont="1" applyFill="1" applyBorder="1"/>
    <xf numFmtId="0" fontId="19" fillId="7" borderId="1" xfId="0" applyFont="1" applyFill="1" applyBorder="1"/>
    <xf numFmtId="0" fontId="0" fillId="32" borderId="0" xfId="0" applyFill="1"/>
    <xf numFmtId="0" fontId="0" fillId="2" borderId="0" xfId="0" applyFill="1"/>
    <xf numFmtId="0" fontId="0" fillId="29" borderId="0" xfId="0" applyFill="1"/>
    <xf numFmtId="0" fontId="0" fillId="17" borderId="1" xfId="0" applyFill="1" applyBorder="1" applyAlignment="1">
      <alignment wrapText="1"/>
    </xf>
    <xf numFmtId="0" fontId="0" fillId="0" borderId="3" xfId="0" applyBorder="1" applyAlignment="1">
      <alignment vertical="center"/>
    </xf>
    <xf numFmtId="0" fontId="0" fillId="32" borderId="1" xfId="0" applyFill="1" applyBorder="1" applyAlignment="1">
      <alignment vertical="center"/>
    </xf>
    <xf numFmtId="0" fontId="0" fillId="17" borderId="1" xfId="0" applyFill="1" applyBorder="1" applyAlignment="1">
      <alignment vertical="center"/>
    </xf>
    <xf numFmtId="0" fontId="0" fillId="2" borderId="1" xfId="0" applyFill="1" applyBorder="1" applyAlignment="1">
      <alignment vertical="center"/>
    </xf>
    <xf numFmtId="0" fontId="0" fillId="2" borderId="1" xfId="0" applyFill="1" applyBorder="1" applyAlignment="1">
      <alignment horizontal="left" vertical="center"/>
    </xf>
    <xf numFmtId="0" fontId="0" fillId="29" borderId="1" xfId="0" applyFill="1" applyBorder="1" applyAlignment="1">
      <alignment vertical="center"/>
    </xf>
    <xf numFmtId="0" fontId="0" fillId="29" borderId="1" xfId="0" applyFill="1" applyBorder="1" applyAlignment="1">
      <alignment horizontal="left" vertical="center"/>
    </xf>
    <xf numFmtId="0" fontId="0" fillId="29" borderId="3" xfId="0" applyFill="1" applyBorder="1" applyAlignment="1">
      <alignment horizontal="left" vertical="center"/>
    </xf>
    <xf numFmtId="0" fontId="13" fillId="0" borderId="0" xfId="0" applyFont="1" applyAlignment="1">
      <alignment wrapText="1"/>
    </xf>
    <xf numFmtId="0" fontId="13" fillId="5" borderId="0" xfId="0" applyFont="1" applyFill="1"/>
    <xf numFmtId="0" fontId="13" fillId="0" borderId="1" xfId="0" applyFont="1" applyBorder="1" applyAlignment="1">
      <alignment horizontal="left" vertical="center"/>
    </xf>
    <xf numFmtId="0" fontId="5" fillId="0" borderId="1" xfId="0" applyFont="1" applyBorder="1" applyAlignment="1">
      <alignment vertical="top" wrapText="1"/>
    </xf>
    <xf numFmtId="0" fontId="5" fillId="0" borderId="1" xfId="0" applyFont="1" applyBorder="1" applyAlignment="1">
      <alignment horizontal="center" vertical="top"/>
    </xf>
    <xf numFmtId="0" fontId="0" fillId="0" borderId="1" xfId="0" applyBorder="1" applyAlignment="1">
      <alignment vertical="top" wrapText="1"/>
    </xf>
    <xf numFmtId="0" fontId="41" fillId="0" borderId="1" xfId="0" applyFont="1" applyBorder="1" applyAlignment="1">
      <alignment wrapText="1"/>
    </xf>
    <xf numFmtId="0" fontId="0" fillId="32" borderId="4" xfId="0" applyFill="1" applyBorder="1" applyAlignment="1">
      <alignment vertical="center" wrapText="1"/>
    </xf>
    <xf numFmtId="0" fontId="0" fillId="32" borderId="4" xfId="0" applyFill="1" applyBorder="1" applyAlignment="1">
      <alignment horizontal="left" vertical="center" wrapText="1"/>
    </xf>
    <xf numFmtId="0" fontId="0" fillId="0" borderId="1" xfId="0" applyBorder="1" applyAlignment="1">
      <alignment vertical="center" wrapText="1"/>
    </xf>
    <xf numFmtId="0" fontId="0" fillId="32" borderId="1" xfId="0" applyFill="1" applyBorder="1" applyAlignment="1">
      <alignment horizontal="left" vertical="center" wrapText="1"/>
    </xf>
    <xf numFmtId="0" fontId="0" fillId="32" borderId="1" xfId="0" applyFill="1" applyBorder="1" applyAlignment="1">
      <alignment vertical="center" wrapText="1"/>
    </xf>
    <xf numFmtId="0" fontId="0" fillId="2" borderId="1" xfId="0" applyFill="1" applyBorder="1" applyAlignment="1">
      <alignment vertical="center" wrapText="1"/>
    </xf>
    <xf numFmtId="0" fontId="0" fillId="29" borderId="1" xfId="0" applyFill="1" applyBorder="1" applyAlignment="1">
      <alignment vertical="center" wrapText="1"/>
    </xf>
    <xf numFmtId="0" fontId="0" fillId="29" borderId="1" xfId="0" applyFill="1" applyBorder="1" applyAlignment="1">
      <alignment horizontal="left" vertical="center" wrapText="1"/>
    </xf>
    <xf numFmtId="0" fontId="0" fillId="0" borderId="1" xfId="0" applyBorder="1" applyAlignment="1">
      <alignment horizontal="left" wrapText="1"/>
    </xf>
    <xf numFmtId="0" fontId="0" fillId="17" borderId="1" xfId="0" applyFill="1" applyBorder="1" applyAlignment="1">
      <alignment horizontal="left" vertical="center" wrapText="1"/>
    </xf>
    <xf numFmtId="0" fontId="42" fillId="0" borderId="0" xfId="0" applyFont="1"/>
    <xf numFmtId="0" fontId="4" fillId="0" borderId="0" xfId="0" applyFont="1"/>
    <xf numFmtId="0" fontId="0" fillId="31" borderId="3" xfId="0" applyFill="1" applyBorder="1" applyAlignment="1">
      <alignment horizontal="left" vertical="center"/>
    </xf>
    <xf numFmtId="0" fontId="3" fillId="0" borderId="1" xfId="0" applyFont="1" applyBorder="1" applyAlignment="1">
      <alignment vertical="top" wrapText="1"/>
    </xf>
    <xf numFmtId="0" fontId="0" fillId="32" borderId="1" xfId="0" applyFill="1" applyBorder="1"/>
    <xf numFmtId="0" fontId="0" fillId="31" borderId="3" xfId="0" applyFill="1" applyBorder="1" applyAlignment="1">
      <alignment horizontal="left"/>
    </xf>
    <xf numFmtId="0" fontId="0" fillId="17" borderId="1" xfId="0" applyFill="1" applyBorder="1" applyAlignment="1">
      <alignment horizontal="left"/>
    </xf>
    <xf numFmtId="0" fontId="0" fillId="17" borderId="0" xfId="0" applyFill="1"/>
    <xf numFmtId="0" fontId="3" fillId="32" borderId="1" xfId="0" applyFont="1" applyFill="1" applyBorder="1" applyAlignment="1">
      <alignment vertical="top" wrapText="1"/>
    </xf>
    <xf numFmtId="0" fontId="0" fillId="33" borderId="1" xfId="0" applyFill="1" applyBorder="1"/>
    <xf numFmtId="0" fontId="0" fillId="0" borderId="2" xfId="0" applyBorder="1" applyAlignment="1">
      <alignment horizontal="center" wrapText="1"/>
    </xf>
    <xf numFmtId="0" fontId="0" fillId="0" borderId="3" xfId="0" applyBorder="1" applyAlignment="1">
      <alignment wrapText="1"/>
    </xf>
    <xf numFmtId="0" fontId="37" fillId="17" borderId="0" xfId="0" applyFont="1" applyFill="1" applyAlignment="1">
      <alignment horizontal="left" vertical="center" wrapText="1"/>
    </xf>
    <xf numFmtId="0" fontId="0" fillId="32" borderId="1" xfId="0" applyFill="1" applyBorder="1" applyAlignment="1">
      <alignment horizontal="center" vertical="center"/>
    </xf>
    <xf numFmtId="0" fontId="37" fillId="32" borderId="1"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37" fillId="29" borderId="1" xfId="0" applyFont="1" applyFill="1" applyBorder="1" applyAlignment="1">
      <alignment horizontal="center" vertical="center" wrapText="1"/>
    </xf>
    <xf numFmtId="0" fontId="37" fillId="17" borderId="1" xfId="0" applyFont="1" applyFill="1" applyBorder="1" applyAlignment="1">
      <alignment horizontal="center" vertical="center" wrapText="1"/>
    </xf>
    <xf numFmtId="0" fontId="0" fillId="0" borderId="12" xfId="0" applyBorder="1" applyAlignment="1">
      <alignment horizontal="center"/>
    </xf>
    <xf numFmtId="0" fontId="0" fillId="0" borderId="14" xfId="0" applyBorder="1" applyAlignment="1">
      <alignment horizontal="center"/>
    </xf>
    <xf numFmtId="0" fontId="0" fillId="0" borderId="14" xfId="0" applyBorder="1" applyAlignment="1">
      <alignment horizontal="center" wrapText="1"/>
    </xf>
    <xf numFmtId="0" fontId="0" fillId="0" borderId="0" xfId="0" applyAlignment="1">
      <alignment vertical="top" wrapText="1"/>
    </xf>
    <xf numFmtId="0" fontId="2" fillId="0" borderId="1" xfId="0" applyFont="1" applyBorder="1" applyAlignment="1">
      <alignment vertical="center" wrapText="1"/>
    </xf>
    <xf numFmtId="0" fontId="0" fillId="0" borderId="5" xfId="0" applyBorder="1" applyAlignment="1">
      <alignment wrapText="1"/>
    </xf>
    <xf numFmtId="0" fontId="1" fillId="32" borderId="1" xfId="0" applyFont="1" applyFill="1" applyBorder="1" applyAlignment="1">
      <alignment vertical="top" wrapText="1"/>
    </xf>
    <xf numFmtId="0" fontId="1" fillId="0" borderId="1" xfId="0" quotePrefix="1" applyFont="1" applyBorder="1" applyAlignment="1">
      <alignment horizontal="center" vertical="top"/>
    </xf>
    <xf numFmtId="0" fontId="1" fillId="32" borderId="1" xfId="0" applyFont="1" applyFill="1" applyBorder="1" applyAlignment="1">
      <alignment vertical="center" wrapText="1"/>
    </xf>
    <xf numFmtId="0" fontId="38" fillId="32" borderId="1" xfId="0" applyFont="1" applyFill="1" applyBorder="1" applyAlignment="1">
      <alignment horizontal="left" vertical="center" wrapText="1"/>
    </xf>
    <xf numFmtId="0" fontId="0" fillId="32" borderId="0" xfId="0" applyFill="1" applyAlignment="1">
      <alignment vertical="center"/>
    </xf>
    <xf numFmtId="0" fontId="0" fillId="2" borderId="0" xfId="0" applyFill="1" applyAlignment="1">
      <alignment vertical="center"/>
    </xf>
    <xf numFmtId="0" fontId="0" fillId="17" borderId="0" xfId="0" applyFill="1" applyAlignment="1">
      <alignment vertical="center"/>
    </xf>
    <xf numFmtId="0" fontId="0" fillId="17" borderId="3" xfId="0" applyFill="1" applyBorder="1" applyAlignment="1">
      <alignment wrapText="1"/>
    </xf>
    <xf numFmtId="0" fontId="0" fillId="17" borderId="1" xfId="0" applyFill="1" applyBorder="1" applyAlignment="1">
      <alignment vertical="center" wrapText="1"/>
    </xf>
    <xf numFmtId="0" fontId="0" fillId="17" borderId="3" xfId="0" applyFill="1" applyBorder="1" applyAlignment="1">
      <alignment horizontal="left" vertical="center" wrapText="1"/>
    </xf>
    <xf numFmtId="0" fontId="0" fillId="32" borderId="3" xfId="0" applyFill="1" applyBorder="1" applyAlignment="1">
      <alignment horizontal="left" vertical="center" wrapText="1"/>
    </xf>
    <xf numFmtId="0" fontId="0" fillId="2" borderId="0" xfId="0" applyFill="1" applyAlignment="1">
      <alignment vertical="center" wrapText="1"/>
    </xf>
    <xf numFmtId="0" fontId="0" fillId="17" borderId="0" xfId="0" applyFill="1" applyAlignment="1">
      <alignment horizontal="left" vertical="center"/>
    </xf>
    <xf numFmtId="0" fontId="0" fillId="31" borderId="1" xfId="0" applyFill="1" applyBorder="1"/>
    <xf numFmtId="0" fontId="0" fillId="31" borderId="1" xfId="0" applyFill="1" applyBorder="1" applyAlignment="1">
      <alignment vertical="center"/>
    </xf>
    <xf numFmtId="0" fontId="0" fillId="31" borderId="0" xfId="0" applyFill="1"/>
    <xf numFmtId="0" fontId="13" fillId="12" borderId="1" xfId="0" applyFont="1" applyFill="1" applyBorder="1" applyAlignment="1">
      <alignment horizontal="center" wrapText="1"/>
    </xf>
    <xf numFmtId="0" fontId="0" fillId="17" borderId="0" xfId="0" applyFill="1" applyAlignment="1">
      <alignment vertical="center" wrapText="1"/>
    </xf>
    <xf numFmtId="0" fontId="0" fillId="17" borderId="0" xfId="0" applyFill="1" applyAlignment="1">
      <alignment wrapText="1"/>
    </xf>
    <xf numFmtId="0" fontId="44" fillId="12" borderId="2" xfId="0" applyFont="1" applyFill="1" applyBorder="1" applyAlignment="1">
      <alignment horizontal="center"/>
    </xf>
    <xf numFmtId="0" fontId="44" fillId="12" borderId="4" xfId="0" applyFont="1" applyFill="1" applyBorder="1" applyAlignment="1">
      <alignment horizontal="center"/>
    </xf>
    <xf numFmtId="0" fontId="45" fillId="33" borderId="1" xfId="0" applyFont="1" applyFill="1" applyBorder="1"/>
    <xf numFmtId="0" fontId="45" fillId="0" borderId="1" xfId="0" applyFont="1" applyBorder="1" applyAlignment="1">
      <alignment horizontal="center"/>
    </xf>
    <xf numFmtId="0" fontId="45" fillId="0" borderId="1" xfId="0" applyFont="1" applyBorder="1" applyAlignment="1">
      <alignment vertical="center"/>
    </xf>
    <xf numFmtId="0" fontId="45" fillId="0" borderId="1" xfId="0" applyFont="1" applyBorder="1"/>
    <xf numFmtId="0" fontId="45" fillId="0" borderId="1" xfId="0" applyFont="1" applyBorder="1" applyAlignment="1">
      <alignment horizontal="left" vertical="center"/>
    </xf>
    <xf numFmtId="0" fontId="45" fillId="17" borderId="1" xfId="0" applyFont="1" applyFill="1" applyBorder="1" applyAlignment="1">
      <alignment horizontal="left" vertical="center"/>
    </xf>
    <xf numFmtId="0" fontId="45" fillId="0" borderId="3" xfId="0" applyFont="1" applyBorder="1" applyAlignment="1">
      <alignment vertical="center"/>
    </xf>
    <xf numFmtId="0" fontId="46" fillId="17" borderId="1" xfId="0" applyFont="1" applyFill="1" applyBorder="1" applyAlignment="1">
      <alignment horizontal="left" vertical="center" wrapText="1"/>
    </xf>
    <xf numFmtId="0" fontId="45" fillId="17" borderId="1" xfId="0" applyFont="1" applyFill="1" applyBorder="1" applyAlignment="1">
      <alignment vertical="center"/>
    </xf>
    <xf numFmtId="0" fontId="45" fillId="17" borderId="1" xfId="0" applyFont="1" applyFill="1" applyBorder="1"/>
    <xf numFmtId="0" fontId="45" fillId="17" borderId="0" xfId="0" applyFont="1" applyFill="1" applyAlignment="1">
      <alignment vertical="center"/>
    </xf>
    <xf numFmtId="0" fontId="45" fillId="17" borderId="0" xfId="0" applyFont="1" applyFill="1"/>
    <xf numFmtId="0" fontId="47" fillId="17" borderId="1" xfId="0" applyFont="1" applyFill="1" applyBorder="1" applyAlignment="1">
      <alignment horizontal="left" vertical="center" wrapText="1"/>
    </xf>
    <xf numFmtId="0" fontId="45" fillId="17" borderId="1" xfId="0" applyFont="1" applyFill="1" applyBorder="1" applyAlignment="1">
      <alignment vertical="center" wrapText="1"/>
    </xf>
    <xf numFmtId="0" fontId="45" fillId="17" borderId="0" xfId="0" applyFont="1" applyFill="1" applyAlignment="1">
      <alignment vertical="center" wrapText="1"/>
    </xf>
    <xf numFmtId="0" fontId="45" fillId="17" borderId="1" xfId="0" applyFont="1" applyFill="1" applyBorder="1" applyAlignment="1">
      <alignment horizontal="left" vertical="center" wrapText="1"/>
    </xf>
    <xf numFmtId="0" fontId="44" fillId="0" borderId="1" xfId="0" applyFont="1" applyBorder="1" applyAlignment="1">
      <alignment horizontal="center" wrapText="1"/>
    </xf>
    <xf numFmtId="0" fontId="44" fillId="0" borderId="2" xfId="0" applyFont="1" applyBorder="1" applyAlignment="1">
      <alignment horizontal="center"/>
    </xf>
    <xf numFmtId="0" fontId="44" fillId="0" borderId="2" xfId="0" applyFont="1" applyBorder="1" applyAlignment="1">
      <alignment horizontal="center" wrapText="1"/>
    </xf>
    <xf numFmtId="0" fontId="44" fillId="0" borderId="1" xfId="0" applyFont="1" applyBorder="1" applyAlignment="1">
      <alignment horizontal="center"/>
    </xf>
    <xf numFmtId="0" fontId="44" fillId="0" borderId="3" xfId="0" applyFont="1" applyBorder="1" applyAlignment="1">
      <alignment horizontal="center"/>
    </xf>
    <xf numFmtId="0" fontId="44" fillId="0" borderId="9" xfId="0" applyFont="1" applyBorder="1"/>
    <xf numFmtId="0" fontId="44" fillId="0" borderId="10" xfId="0" applyFont="1" applyBorder="1"/>
    <xf numFmtId="0" fontId="44" fillId="0" borderId="12" xfId="0" applyFont="1" applyBorder="1"/>
    <xf numFmtId="0" fontId="48" fillId="0" borderId="1" xfId="0" applyFont="1" applyBorder="1" applyAlignment="1">
      <alignment horizontal="center"/>
    </xf>
    <xf numFmtId="0" fontId="48" fillId="17" borderId="1" xfId="0" applyFont="1" applyFill="1" applyBorder="1" applyAlignment="1">
      <alignment wrapText="1"/>
    </xf>
    <xf numFmtId="0" fontId="44" fillId="0" borderId="1" xfId="0" applyFont="1" applyBorder="1"/>
    <xf numFmtId="0" fontId="48" fillId="32" borderId="1" xfId="0" applyFont="1" applyFill="1" applyBorder="1" applyAlignment="1">
      <alignment wrapText="1"/>
    </xf>
    <xf numFmtId="0" fontId="48" fillId="2" borderId="1" xfId="0" applyFont="1" applyFill="1" applyBorder="1" applyAlignment="1">
      <alignment wrapText="1"/>
    </xf>
    <xf numFmtId="0" fontId="48" fillId="0" borderId="1" xfId="0" applyFont="1" applyBorder="1"/>
    <xf numFmtId="0" fontId="48" fillId="2" borderId="3" xfId="0" applyFont="1" applyFill="1" applyBorder="1" applyAlignment="1">
      <alignment wrapText="1"/>
    </xf>
    <xf numFmtId="0" fontId="48" fillId="18" borderId="1" xfId="0" applyFont="1" applyFill="1" applyBorder="1" applyAlignment="1">
      <alignment wrapText="1"/>
    </xf>
    <xf numFmtId="0" fontId="48" fillId="18" borderId="1" xfId="0" applyFont="1" applyFill="1" applyBorder="1"/>
    <xf numFmtId="0" fontId="48" fillId="17" borderId="1" xfId="0" applyFont="1" applyFill="1" applyBorder="1"/>
    <xf numFmtId="0" fontId="48" fillId="2" borderId="1" xfId="0" applyFont="1" applyFill="1" applyBorder="1"/>
    <xf numFmtId="0" fontId="48" fillId="29" borderId="1" xfId="0" applyFont="1" applyFill="1" applyBorder="1" applyAlignment="1">
      <alignment wrapText="1"/>
    </xf>
    <xf numFmtId="0" fontId="48" fillId="29" borderId="3" xfId="0" applyFont="1" applyFill="1" applyBorder="1" applyAlignment="1">
      <alignment wrapText="1"/>
    </xf>
    <xf numFmtId="0" fontId="48" fillId="2" borderId="1" xfId="0" applyFont="1" applyFill="1" applyBorder="1" applyAlignment="1">
      <alignment vertical="center" wrapText="1"/>
    </xf>
    <xf numFmtId="0" fontId="48" fillId="17" borderId="1" xfId="0" applyFont="1" applyFill="1" applyBorder="1" applyAlignment="1">
      <alignment vertical="center" wrapText="1"/>
    </xf>
    <xf numFmtId="0" fontId="48" fillId="0" borderId="0" xfId="0" applyFont="1"/>
    <xf numFmtId="0" fontId="48" fillId="32" borderId="0" xfId="0" applyFont="1" applyFill="1" applyAlignment="1">
      <alignment wrapText="1"/>
    </xf>
    <xf numFmtId="0" fontId="48" fillId="17" borderId="1" xfId="0" applyFont="1" applyFill="1" applyBorder="1" applyAlignment="1">
      <alignment horizontal="left" wrapText="1"/>
    </xf>
    <xf numFmtId="0" fontId="48" fillId="17" borderId="1" xfId="0" applyFont="1" applyFill="1" applyBorder="1" applyAlignment="1">
      <alignment horizontal="center" vertical="top" wrapText="1"/>
    </xf>
    <xf numFmtId="0" fontId="48" fillId="32" borderId="3" xfId="0" applyFont="1" applyFill="1" applyBorder="1" applyAlignment="1">
      <alignment wrapText="1"/>
    </xf>
    <xf numFmtId="0" fontId="48" fillId="17" borderId="1" xfId="0" applyFont="1" applyFill="1" applyBorder="1" applyAlignment="1">
      <alignment horizontal="center" vertical="center" wrapText="1"/>
    </xf>
    <xf numFmtId="0" fontId="48" fillId="0" borderId="1" xfId="0" applyFont="1" applyBorder="1" applyAlignment="1">
      <alignment wrapText="1"/>
    </xf>
    <xf numFmtId="0" fontId="45" fillId="0" borderId="1" xfId="0" applyFont="1" applyBorder="1" applyAlignment="1">
      <alignment horizontal="center" vertical="center"/>
    </xf>
    <xf numFmtId="0" fontId="46" fillId="32" borderId="1" xfId="0" applyFont="1" applyFill="1" applyBorder="1" applyAlignment="1">
      <alignment horizontal="left" vertical="center" wrapText="1"/>
    </xf>
    <xf numFmtId="0" fontId="45" fillId="32" borderId="1" xfId="0" applyFont="1" applyFill="1" applyBorder="1" applyAlignment="1">
      <alignment horizontal="left" vertical="center"/>
    </xf>
    <xf numFmtId="0" fontId="45" fillId="32" borderId="1" xfId="0" applyFont="1" applyFill="1" applyBorder="1" applyAlignment="1">
      <alignment horizontal="center" vertical="center"/>
    </xf>
    <xf numFmtId="0" fontId="45" fillId="32" borderId="1" xfId="0" applyFont="1" applyFill="1" applyBorder="1" applyAlignment="1">
      <alignment vertical="center"/>
    </xf>
    <xf numFmtId="0" fontId="0" fillId="17" borderId="1" xfId="0" applyFill="1" applyBorder="1" applyAlignment="1">
      <alignment horizontal="center" vertical="center"/>
    </xf>
    <xf numFmtId="0" fontId="49" fillId="32" borderId="1" xfId="0" applyFont="1" applyFill="1" applyBorder="1" applyAlignment="1">
      <alignment horizontal="left" vertical="center" wrapText="1"/>
    </xf>
    <xf numFmtId="0" fontId="41" fillId="0" borderId="1" xfId="0" applyFont="1" applyBorder="1" applyAlignment="1">
      <alignment vertical="top" wrapText="1"/>
    </xf>
    <xf numFmtId="0" fontId="50" fillId="0" borderId="0" xfId="0" applyFont="1" applyAlignment="1">
      <alignment vertical="center"/>
    </xf>
    <xf numFmtId="0" fontId="50" fillId="0" borderId="0" xfId="0" applyFont="1"/>
    <xf numFmtId="0" fontId="50" fillId="0" borderId="1" xfId="0" applyFont="1" applyBorder="1" applyAlignment="1">
      <alignment vertical="center"/>
    </xf>
    <xf numFmtId="0" fontId="50" fillId="32" borderId="1" xfId="0" applyFont="1" applyFill="1" applyBorder="1" applyAlignment="1">
      <alignment vertical="center"/>
    </xf>
    <xf numFmtId="0" fontId="50" fillId="17" borderId="1" xfId="0" applyFont="1" applyFill="1" applyBorder="1" applyAlignment="1">
      <alignment horizontal="left" vertical="center"/>
    </xf>
    <xf numFmtId="0" fontId="50" fillId="17" borderId="1" xfId="0" applyFont="1" applyFill="1" applyBorder="1" applyAlignment="1">
      <alignment horizontal="center" vertical="center"/>
    </xf>
    <xf numFmtId="0" fontId="50" fillId="17" borderId="1" xfId="0" applyFont="1" applyFill="1" applyBorder="1" applyAlignment="1">
      <alignment vertical="center"/>
    </xf>
    <xf numFmtId="0" fontId="51" fillId="32" borderId="1" xfId="0" applyFont="1" applyFill="1" applyBorder="1" applyAlignment="1">
      <alignment horizontal="left" vertical="center" wrapText="1"/>
    </xf>
    <xf numFmtId="0" fontId="50" fillId="32" borderId="1" xfId="0" applyFont="1" applyFill="1" applyBorder="1" applyAlignment="1">
      <alignment horizontal="center" vertical="center"/>
    </xf>
    <xf numFmtId="0" fontId="50" fillId="32" borderId="1" xfId="0" applyFont="1" applyFill="1" applyBorder="1" applyAlignment="1">
      <alignment horizontal="left" vertical="center"/>
    </xf>
    <xf numFmtId="0" fontId="50" fillId="32" borderId="1" xfId="0" applyFont="1" applyFill="1" applyBorder="1"/>
    <xf numFmtId="0" fontId="50" fillId="32" borderId="0" xfId="0" applyFont="1" applyFill="1" applyAlignment="1">
      <alignment vertical="center"/>
    </xf>
    <xf numFmtId="0" fontId="52" fillId="32" borderId="1" xfId="0" applyFont="1" applyFill="1" applyBorder="1" applyAlignment="1">
      <alignment horizontal="left" vertical="center" wrapText="1"/>
    </xf>
    <xf numFmtId="0" fontId="52" fillId="32" borderId="1" xfId="0" applyFont="1" applyFill="1" applyBorder="1" applyAlignment="1">
      <alignment horizontal="center" vertical="center" wrapText="1"/>
    </xf>
    <xf numFmtId="0" fontId="50" fillId="2" borderId="1" xfId="0" applyFont="1" applyFill="1" applyBorder="1" applyAlignment="1">
      <alignment vertical="center"/>
    </xf>
    <xf numFmtId="0" fontId="50" fillId="2" borderId="1" xfId="0" applyFont="1" applyFill="1" applyBorder="1" applyAlignment="1">
      <alignment horizontal="left" vertical="center"/>
    </xf>
    <xf numFmtId="0" fontId="52" fillId="2" borderId="1" xfId="0" applyFont="1" applyFill="1" applyBorder="1" applyAlignment="1">
      <alignment horizontal="center" vertical="center" wrapText="1"/>
    </xf>
    <xf numFmtId="0" fontId="52" fillId="2" borderId="1" xfId="0" applyFont="1" applyFill="1" applyBorder="1" applyAlignment="1">
      <alignment horizontal="left" vertical="center" wrapText="1"/>
    </xf>
    <xf numFmtId="0" fontId="52" fillId="17" borderId="1" xfId="0" applyFont="1" applyFill="1" applyBorder="1" applyAlignment="1">
      <alignment horizontal="left" vertical="center" wrapText="1"/>
    </xf>
    <xf numFmtId="0" fontId="52" fillId="17" borderId="0" xfId="0" applyFont="1" applyFill="1" applyAlignment="1">
      <alignment horizontal="left" vertical="center" wrapText="1"/>
    </xf>
    <xf numFmtId="0" fontId="52" fillId="29" borderId="1" xfId="0" applyFont="1" applyFill="1" applyBorder="1" applyAlignment="1">
      <alignment horizontal="left" vertical="center" wrapText="1"/>
    </xf>
    <xf numFmtId="0" fontId="52" fillId="29" borderId="1" xfId="0" applyFont="1" applyFill="1" applyBorder="1" applyAlignment="1">
      <alignment horizontal="center" vertical="center" wrapText="1"/>
    </xf>
    <xf numFmtId="0" fontId="50" fillId="29" borderId="1" xfId="0" applyFont="1" applyFill="1" applyBorder="1" applyAlignment="1">
      <alignment vertical="center"/>
    </xf>
    <xf numFmtId="0" fontId="50" fillId="29" borderId="1" xfId="0" applyFont="1" applyFill="1" applyBorder="1" applyAlignment="1">
      <alignment horizontal="left" vertical="center"/>
    </xf>
    <xf numFmtId="0" fontId="50" fillId="29" borderId="3" xfId="0" applyFont="1" applyFill="1" applyBorder="1" applyAlignment="1">
      <alignment horizontal="left" vertical="center"/>
    </xf>
    <xf numFmtId="0" fontId="50" fillId="32" borderId="0" xfId="0" applyFont="1" applyFill="1"/>
    <xf numFmtId="0" fontId="41" fillId="32" borderId="1" xfId="0" applyFont="1" applyFill="1" applyBorder="1" applyAlignment="1">
      <alignment horizontal="left" vertical="center" wrapText="1"/>
    </xf>
    <xf numFmtId="0" fontId="50" fillId="2" borderId="0" xfId="0" applyFont="1" applyFill="1" applyAlignment="1">
      <alignment vertical="center"/>
    </xf>
    <xf numFmtId="0" fontId="41" fillId="17" borderId="1" xfId="0" applyFont="1" applyFill="1" applyBorder="1" applyAlignment="1">
      <alignment horizontal="left" vertical="center" wrapText="1"/>
    </xf>
    <xf numFmtId="0" fontId="52" fillId="17" borderId="1" xfId="0" applyFont="1" applyFill="1" applyBorder="1" applyAlignment="1">
      <alignment horizontal="center" vertical="center" wrapText="1"/>
    </xf>
    <xf numFmtId="0" fontId="41" fillId="0" borderId="1" xfId="0" applyFont="1" applyBorder="1" applyAlignment="1">
      <alignment vertical="center"/>
    </xf>
    <xf numFmtId="0" fontId="41" fillId="0" borderId="1" xfId="0" applyFont="1" applyBorder="1" applyAlignment="1">
      <alignment horizontal="left" vertical="center"/>
    </xf>
    <xf numFmtId="0" fontId="41" fillId="0" borderId="1" xfId="0" applyFont="1" applyBorder="1" applyAlignment="1">
      <alignment horizontal="center" vertical="center"/>
    </xf>
    <xf numFmtId="0" fontId="41" fillId="17" borderId="1" xfId="0" applyFont="1" applyFill="1" applyBorder="1" applyAlignment="1">
      <alignment horizontal="left" vertical="center"/>
    </xf>
    <xf numFmtId="0" fontId="41" fillId="0" borderId="3" xfId="0" applyFont="1" applyBorder="1" applyAlignment="1">
      <alignment vertical="center"/>
    </xf>
    <xf numFmtId="0" fontId="41" fillId="32" borderId="1" xfId="0" applyFont="1" applyFill="1" applyBorder="1" applyAlignment="1">
      <alignment horizontal="left" vertical="center"/>
    </xf>
    <xf numFmtId="0" fontId="41" fillId="32" borderId="1" xfId="0" applyFont="1" applyFill="1" applyBorder="1" applyAlignment="1">
      <alignment horizontal="center" vertical="center"/>
    </xf>
    <xf numFmtId="0" fontId="41" fillId="32" borderId="1" xfId="0" applyFont="1" applyFill="1" applyBorder="1" applyAlignment="1">
      <alignment vertical="center"/>
    </xf>
    <xf numFmtId="0" fontId="13" fillId="0" borderId="0" xfId="0" applyFont="1" applyAlignment="1">
      <alignment horizontal="center"/>
    </xf>
    <xf numFmtId="0" fontId="13" fillId="8" borderId="8" xfId="0" applyFont="1" applyFill="1" applyBorder="1" applyAlignment="1">
      <alignment horizontal="center"/>
    </xf>
    <xf numFmtId="0" fontId="13" fillId="8" borderId="5" xfId="0" applyFont="1" applyFill="1" applyBorder="1" applyAlignment="1">
      <alignment horizontal="center"/>
    </xf>
    <xf numFmtId="0" fontId="13" fillId="2" borderId="7" xfId="0" applyFont="1" applyFill="1" applyBorder="1" applyAlignment="1">
      <alignment horizontal="left"/>
    </xf>
    <xf numFmtId="0" fontId="13" fillId="2" borderId="8" xfId="0" applyFont="1" applyFill="1" applyBorder="1" applyAlignment="1">
      <alignment horizontal="left"/>
    </xf>
    <xf numFmtId="0" fontId="13" fillId="2" borderId="5" xfId="0" applyFont="1" applyFill="1" applyBorder="1" applyAlignment="1">
      <alignment horizontal="left"/>
    </xf>
    <xf numFmtId="0" fontId="0" fillId="0" borderId="0" xfId="0" applyAlignment="1">
      <alignment horizontal="left"/>
    </xf>
    <xf numFmtId="0" fontId="13" fillId="4" borderId="7" xfId="0" applyFont="1" applyFill="1" applyBorder="1" applyAlignment="1">
      <alignment horizontal="center" vertical="top" wrapText="1"/>
    </xf>
    <xf numFmtId="0" fontId="13" fillId="4" borderId="8" xfId="0" applyFont="1" applyFill="1" applyBorder="1" applyAlignment="1">
      <alignment horizontal="center" vertical="top" wrapText="1"/>
    </xf>
    <xf numFmtId="0" fontId="13" fillId="4" borderId="5" xfId="0" applyFont="1" applyFill="1" applyBorder="1" applyAlignment="1">
      <alignment horizontal="center" vertical="top" wrapText="1"/>
    </xf>
    <xf numFmtId="0" fontId="13" fillId="2" borderId="1" xfId="0" applyFont="1" applyFill="1" applyBorder="1" applyAlignment="1">
      <alignment horizontal="center" vertical="top"/>
    </xf>
    <xf numFmtId="0" fontId="13" fillId="16" borderId="7" xfId="0" applyFont="1" applyFill="1" applyBorder="1" applyAlignment="1">
      <alignment horizontal="center" vertical="top" wrapText="1"/>
    </xf>
    <xf numFmtId="0" fontId="13" fillId="16" borderId="8" xfId="0" applyFont="1" applyFill="1" applyBorder="1" applyAlignment="1">
      <alignment horizontal="center" vertical="top" wrapText="1"/>
    </xf>
    <xf numFmtId="0" fontId="13" fillId="16" borderId="5" xfId="0" applyFont="1" applyFill="1" applyBorder="1" applyAlignment="1">
      <alignment horizontal="center" vertical="top" wrapText="1"/>
    </xf>
    <xf numFmtId="0" fontId="13" fillId="2" borderId="2" xfId="0" applyFont="1" applyFill="1" applyBorder="1" applyAlignment="1">
      <alignment horizontal="center" vertical="top"/>
    </xf>
    <xf numFmtId="0" fontId="13" fillId="2" borderId="4" xfId="0" applyFont="1" applyFill="1" applyBorder="1" applyAlignment="1">
      <alignment horizontal="center" vertical="top"/>
    </xf>
    <xf numFmtId="0" fontId="13" fillId="15" borderId="2" xfId="0" applyFont="1" applyFill="1" applyBorder="1" applyAlignment="1">
      <alignment horizontal="center" vertical="top"/>
    </xf>
    <xf numFmtId="0" fontId="13" fillId="15" borderId="4" xfId="0" applyFont="1" applyFill="1" applyBorder="1" applyAlignment="1">
      <alignment horizontal="center" vertical="top"/>
    </xf>
    <xf numFmtId="0" fontId="13" fillId="5" borderId="2" xfId="0" applyFont="1" applyFill="1" applyBorder="1" applyAlignment="1">
      <alignment horizontal="center" vertical="top"/>
    </xf>
    <xf numFmtId="0" fontId="13" fillId="5" borderId="4" xfId="0" applyFont="1" applyFill="1" applyBorder="1" applyAlignment="1">
      <alignment horizontal="center" vertical="top"/>
    </xf>
    <xf numFmtId="0" fontId="13" fillId="9" borderId="2" xfId="0" applyFont="1" applyFill="1" applyBorder="1" applyAlignment="1">
      <alignment horizontal="center" vertical="top"/>
    </xf>
    <xf numFmtId="0" fontId="13" fillId="9" borderId="4" xfId="0" applyFont="1" applyFill="1" applyBorder="1" applyAlignment="1">
      <alignment horizontal="center" vertical="top"/>
    </xf>
    <xf numFmtId="0" fontId="41" fillId="0" borderId="1" xfId="0" applyFont="1" applyBorder="1" applyAlignment="1">
      <alignment horizontal="left" vertical="top"/>
    </xf>
    <xf numFmtId="0" fontId="41" fillId="0" borderId="1" xfId="0" applyFont="1" applyBorder="1" applyAlignment="1">
      <alignment horizontal="left"/>
    </xf>
    <xf numFmtId="0" fontId="8" fillId="0" borderId="0" xfId="0" applyFont="1" applyAlignment="1">
      <alignment horizontal="center"/>
    </xf>
    <xf numFmtId="0" fontId="13" fillId="26" borderId="1" xfId="0" applyFont="1" applyFill="1" applyBorder="1" applyAlignment="1">
      <alignment horizontal="center"/>
    </xf>
    <xf numFmtId="0" fontId="9" fillId="0" borderId="0" xfId="0" applyFont="1" applyAlignment="1">
      <alignment horizontal="left" vertical="top"/>
    </xf>
    <xf numFmtId="0" fontId="37" fillId="0" borderId="1" xfId="0" applyFont="1" applyBorder="1" applyAlignment="1">
      <alignment horizontal="left" vertical="center" wrapText="1"/>
    </xf>
    <xf numFmtId="0" fontId="37" fillId="0" borderId="1" xfId="0" applyFont="1" applyBorder="1" applyAlignment="1">
      <alignment horizontal="center" vertical="center" wrapText="1"/>
    </xf>
    <xf numFmtId="0" fontId="37" fillId="31" borderId="3" xfId="0" applyFont="1" applyFill="1" applyBorder="1" applyAlignment="1">
      <alignment horizontal="left" vertical="center" wrapText="1"/>
    </xf>
    <xf numFmtId="0" fontId="37" fillId="31" borderId="3" xfId="0" applyFont="1" applyFill="1" applyBorder="1" applyAlignment="1">
      <alignment horizontal="center" vertical="center" wrapText="1"/>
    </xf>
    <xf numFmtId="0" fontId="0" fillId="31" borderId="2" xfId="0" applyFill="1" applyBorder="1" applyAlignment="1">
      <alignment horizontal="left" vertical="center"/>
    </xf>
    <xf numFmtId="0" fontId="0" fillId="31" borderId="3" xfId="0" applyFill="1" applyBorder="1" applyAlignment="1">
      <alignment horizontal="left" vertical="center"/>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7" fillId="31" borderId="2" xfId="0" applyFont="1" applyFill="1" applyBorder="1" applyAlignment="1">
      <alignment horizontal="left" vertical="center" wrapText="1"/>
    </xf>
    <xf numFmtId="0" fontId="0" fillId="0" borderId="0" xfId="0" applyAlignment="1">
      <alignment horizontal="center"/>
    </xf>
    <xf numFmtId="0" fontId="0" fillId="31" borderId="2" xfId="0" applyFill="1" applyBorder="1" applyAlignment="1">
      <alignment horizontal="left" vertical="center" wrapText="1"/>
    </xf>
    <xf numFmtId="0" fontId="0" fillId="31" borderId="3" xfId="0" applyFill="1" applyBorder="1" applyAlignment="1">
      <alignment horizontal="left" vertical="center" wrapText="1"/>
    </xf>
    <xf numFmtId="0" fontId="13" fillId="12" borderId="1" xfId="0" applyFont="1" applyFill="1" applyBorder="1" applyAlignment="1">
      <alignment horizontal="center"/>
    </xf>
    <xf numFmtId="0" fontId="0" fillId="33" borderId="7" xfId="0" applyFill="1" applyBorder="1" applyAlignment="1">
      <alignment horizontal="center"/>
    </xf>
    <xf numFmtId="0" fontId="0" fillId="33" borderId="8" xfId="0" applyFill="1" applyBorder="1" applyAlignment="1">
      <alignment horizontal="center"/>
    </xf>
    <xf numFmtId="0" fontId="0" fillId="33" borderId="5" xfId="0" applyFill="1" applyBorder="1" applyAlignment="1">
      <alignment horizontal="center"/>
    </xf>
    <xf numFmtId="0" fontId="45" fillId="33" borderId="7" xfId="0" applyFont="1" applyFill="1" applyBorder="1" applyAlignment="1">
      <alignment horizontal="center"/>
    </xf>
    <xf numFmtId="0" fontId="45" fillId="33" borderId="8" xfId="0" applyFont="1" applyFill="1" applyBorder="1" applyAlignment="1">
      <alignment horizontal="center"/>
    </xf>
    <xf numFmtId="0" fontId="45" fillId="33" borderId="5" xfId="0" applyFont="1" applyFill="1" applyBorder="1" applyAlignment="1">
      <alignment horizontal="center"/>
    </xf>
    <xf numFmtId="0" fontId="45" fillId="33" borderId="2" xfId="0" applyFont="1" applyFill="1" applyBorder="1" applyAlignment="1">
      <alignment horizontal="center" vertical="center" wrapText="1"/>
    </xf>
    <xf numFmtId="0" fontId="45" fillId="33" borderId="4" xfId="0" applyFont="1" applyFill="1" applyBorder="1" applyAlignment="1">
      <alignment horizontal="center" vertical="center" wrapText="1"/>
    </xf>
    <xf numFmtId="0" fontId="45" fillId="33" borderId="2" xfId="0" applyFont="1" applyFill="1" applyBorder="1" applyAlignment="1">
      <alignment horizontal="center" vertical="center"/>
    </xf>
    <xf numFmtId="0" fontId="45" fillId="33" borderId="4" xfId="0" applyFont="1" applyFill="1" applyBorder="1" applyAlignment="1">
      <alignment horizontal="center" vertical="center"/>
    </xf>
    <xf numFmtId="0" fontId="48" fillId="0" borderId="2" xfId="0" applyFont="1" applyBorder="1" applyAlignment="1">
      <alignment horizontal="center" wrapText="1"/>
    </xf>
    <xf numFmtId="0" fontId="48" fillId="0" borderId="4" xfId="0" applyFont="1" applyBorder="1" applyAlignment="1">
      <alignment horizontal="center" wrapText="1"/>
    </xf>
    <xf numFmtId="0" fontId="48" fillId="0" borderId="2" xfId="0" applyFont="1" applyBorder="1" applyAlignment="1">
      <alignment horizontal="center"/>
    </xf>
    <xf numFmtId="0" fontId="48" fillId="0" borderId="4" xfId="0" applyFont="1" applyBorder="1" applyAlignment="1">
      <alignment horizontal="center"/>
    </xf>
    <xf numFmtId="0" fontId="44" fillId="0" borderId="7" xfId="0" applyFont="1" applyBorder="1" applyAlignment="1">
      <alignment horizontal="center"/>
    </xf>
    <xf numFmtId="0" fontId="44" fillId="0" borderId="8" xfId="0" applyFont="1" applyBorder="1" applyAlignment="1">
      <alignment horizontal="center"/>
    </xf>
    <xf numFmtId="0" fontId="44" fillId="0" borderId="5" xfId="0" applyFont="1" applyBorder="1" applyAlignment="1">
      <alignment horizontal="center"/>
    </xf>
    <xf numFmtId="0" fontId="48" fillId="0" borderId="1" xfId="0" applyFont="1" applyBorder="1" applyAlignment="1">
      <alignment horizontal="center"/>
    </xf>
    <xf numFmtId="0" fontId="44" fillId="0" borderId="2" xfId="0" applyFont="1" applyBorder="1" applyAlignment="1">
      <alignment horizontal="center"/>
    </xf>
    <xf numFmtId="0" fontId="44" fillId="0" borderId="4" xfId="0" applyFont="1" applyBorder="1" applyAlignment="1">
      <alignment horizontal="center"/>
    </xf>
    <xf numFmtId="0" fontId="19" fillId="7" borderId="5" xfId="0" applyFont="1" applyFill="1" applyBorder="1" applyAlignment="1">
      <alignment horizontal="center"/>
    </xf>
    <xf numFmtId="0" fontId="19" fillId="7" borderId="1" xfId="0" applyFont="1" applyFill="1" applyBorder="1" applyAlignment="1">
      <alignment horizontal="center"/>
    </xf>
    <xf numFmtId="0" fontId="19" fillId="9" borderId="7" xfId="0" applyFont="1" applyFill="1" applyBorder="1" applyAlignment="1">
      <alignment horizontal="center"/>
    </xf>
    <xf numFmtId="0" fontId="19" fillId="9" borderId="8" xfId="0" applyFont="1" applyFill="1" applyBorder="1" applyAlignment="1">
      <alignment horizontal="center"/>
    </xf>
    <xf numFmtId="0" fontId="19" fillId="9" borderId="5" xfId="0" applyFont="1" applyFill="1" applyBorder="1" applyAlignment="1">
      <alignment horizontal="center"/>
    </xf>
    <xf numFmtId="0" fontId="19" fillId="7" borderId="7" xfId="0" applyFont="1" applyFill="1" applyBorder="1" applyAlignment="1">
      <alignment horizontal="center"/>
    </xf>
    <xf numFmtId="0" fontId="19" fillId="7" borderId="8" xfId="0" applyFont="1" applyFill="1" applyBorder="1" applyAlignment="1">
      <alignment horizontal="center"/>
    </xf>
    <xf numFmtId="0" fontId="19" fillId="19" borderId="7" xfId="0" applyFont="1" applyFill="1" applyBorder="1" applyAlignment="1">
      <alignment horizontal="center"/>
    </xf>
    <xf numFmtId="0" fontId="19" fillId="19" borderId="8" xfId="0" applyFont="1" applyFill="1" applyBorder="1" applyAlignment="1">
      <alignment horizontal="center"/>
    </xf>
    <xf numFmtId="0" fontId="19" fillId="19" borderId="5" xfId="0" applyFont="1" applyFill="1" applyBorder="1" applyAlignment="1">
      <alignment horizontal="center"/>
    </xf>
    <xf numFmtId="0" fontId="19" fillId="19" borderId="1" xfId="0" applyFont="1" applyFill="1" applyBorder="1" applyAlignment="1">
      <alignment horizontal="center"/>
    </xf>
    <xf numFmtId="0" fontId="19" fillId="0" borderId="7" xfId="0" applyFont="1" applyBorder="1" applyAlignment="1">
      <alignment horizontal="center"/>
    </xf>
    <xf numFmtId="0" fontId="19" fillId="0" borderId="8" xfId="0" applyFont="1" applyBorder="1" applyAlignment="1">
      <alignment horizontal="center"/>
    </xf>
    <xf numFmtId="0" fontId="19" fillId="0" borderId="5" xfId="0" applyFont="1" applyBorder="1" applyAlignment="1">
      <alignment horizontal="center"/>
    </xf>
    <xf numFmtId="0" fontId="19" fillId="17" borderId="1" xfId="0" applyFont="1" applyFill="1" applyBorder="1" applyAlignment="1">
      <alignment horizontal="center"/>
    </xf>
    <xf numFmtId="0" fontId="19" fillId="20" borderId="7" xfId="0" applyFont="1" applyFill="1" applyBorder="1" applyAlignment="1">
      <alignment horizontal="center"/>
    </xf>
    <xf numFmtId="0" fontId="19" fillId="20" borderId="8" xfId="0" applyFont="1" applyFill="1" applyBorder="1" applyAlignment="1">
      <alignment horizontal="center"/>
    </xf>
    <xf numFmtId="0" fontId="19" fillId="20" borderId="5" xfId="0" applyFont="1" applyFill="1" applyBorder="1" applyAlignment="1">
      <alignment horizontal="center"/>
    </xf>
    <xf numFmtId="0" fontId="19" fillId="20" borderId="9" xfId="0" applyFont="1" applyFill="1" applyBorder="1" applyAlignment="1">
      <alignment horizontal="center"/>
    </xf>
    <xf numFmtId="0" fontId="19" fillId="20" borderId="10" xfId="0" applyFont="1" applyFill="1" applyBorder="1" applyAlignment="1">
      <alignment horizontal="center"/>
    </xf>
    <xf numFmtId="0" fontId="19" fillId="20" borderId="12" xfId="0" applyFont="1" applyFill="1" applyBorder="1" applyAlignment="1">
      <alignment horizontal="center"/>
    </xf>
    <xf numFmtId="0" fontId="19" fillId="9" borderId="6" xfId="0" applyFont="1" applyFill="1" applyBorder="1" applyAlignment="1">
      <alignment horizontal="center"/>
    </xf>
    <xf numFmtId="0" fontId="19" fillId="9" borderId="11" xfId="0" applyFont="1" applyFill="1" applyBorder="1" applyAlignment="1">
      <alignment horizontal="center"/>
    </xf>
    <xf numFmtId="0" fontId="19" fillId="9" borderId="13" xfId="0" applyFont="1" applyFill="1" applyBorder="1" applyAlignment="1">
      <alignment horizontal="center"/>
    </xf>
    <xf numFmtId="0" fontId="19" fillId="0" borderId="6" xfId="0" applyFont="1" applyBorder="1" applyAlignment="1">
      <alignment horizontal="center"/>
    </xf>
    <xf numFmtId="0" fontId="19" fillId="0" borderId="11" xfId="0" applyFont="1" applyBorder="1" applyAlignment="1">
      <alignment horizontal="center"/>
    </xf>
    <xf numFmtId="0" fontId="19" fillId="0" borderId="13" xfId="0" applyFont="1" applyBorder="1" applyAlignment="1">
      <alignment horizontal="center"/>
    </xf>
    <xf numFmtId="0" fontId="39" fillId="20" borderId="7" xfId="0" applyFont="1" applyFill="1" applyBorder="1" applyAlignment="1">
      <alignment horizontal="center"/>
    </xf>
    <xf numFmtId="0" fontId="39" fillId="20" borderId="8" xfId="0" applyFont="1" applyFill="1" applyBorder="1" applyAlignment="1">
      <alignment horizontal="center"/>
    </xf>
    <xf numFmtId="0" fontId="39" fillId="20" borderId="5" xfId="0" applyFont="1" applyFill="1" applyBorder="1" applyAlignment="1">
      <alignment horizontal="center"/>
    </xf>
    <xf numFmtId="0" fontId="18" fillId="8" borderId="9" xfId="0" applyFont="1" applyFill="1" applyBorder="1" applyAlignment="1">
      <alignment horizontal="center"/>
    </xf>
    <xf numFmtId="0" fontId="18" fillId="8" borderId="10" xfId="0" applyFont="1" applyFill="1" applyBorder="1" applyAlignment="1">
      <alignment horizontal="center"/>
    </xf>
    <xf numFmtId="0" fontId="18" fillId="8" borderId="12" xfId="0" applyFont="1" applyFill="1" applyBorder="1" applyAlignment="1">
      <alignment horizontal="center"/>
    </xf>
    <xf numFmtId="0" fontId="18" fillId="8" borderId="7" xfId="0" applyFont="1" applyFill="1" applyBorder="1" applyAlignment="1">
      <alignment horizontal="center"/>
    </xf>
    <xf numFmtId="0" fontId="18" fillId="8" borderId="8" xfId="0" applyFont="1" applyFill="1" applyBorder="1" applyAlignment="1">
      <alignment horizontal="center"/>
    </xf>
    <xf numFmtId="0" fontId="18" fillId="8" borderId="5" xfId="0" applyFont="1" applyFill="1" applyBorder="1" applyAlignment="1">
      <alignment horizontal="center"/>
    </xf>
    <xf numFmtId="0" fontId="19" fillId="7" borderId="6" xfId="0" applyFont="1" applyFill="1" applyBorder="1" applyAlignment="1">
      <alignment horizontal="center"/>
    </xf>
    <xf numFmtId="0" fontId="19" fillId="7" borderId="11" xfId="0" applyFont="1" applyFill="1" applyBorder="1" applyAlignment="1">
      <alignment horizontal="center"/>
    </xf>
    <xf numFmtId="0" fontId="19" fillId="7" borderId="13" xfId="0" applyFont="1" applyFill="1" applyBorder="1" applyAlignment="1">
      <alignment horizontal="center"/>
    </xf>
    <xf numFmtId="0" fontId="18" fillId="8" borderId="6" xfId="0" applyFont="1" applyFill="1" applyBorder="1" applyAlignment="1">
      <alignment horizontal="center"/>
    </xf>
    <xf numFmtId="0" fontId="18" fillId="8" borderId="11" xfId="0" applyFont="1" applyFill="1" applyBorder="1" applyAlignment="1">
      <alignment horizontal="center"/>
    </xf>
    <xf numFmtId="0" fontId="18" fillId="8" borderId="13" xfId="0" applyFont="1" applyFill="1" applyBorder="1" applyAlignment="1">
      <alignment horizontal="center"/>
    </xf>
    <xf numFmtId="0" fontId="19" fillId="7" borderId="4" xfId="0" applyFont="1" applyFill="1" applyBorder="1" applyAlignment="1">
      <alignment horizontal="center"/>
    </xf>
    <xf numFmtId="0" fontId="13" fillId="6" borderId="1" xfId="0" applyFont="1" applyFill="1" applyBorder="1" applyAlignment="1">
      <alignment horizontal="left"/>
    </xf>
    <xf numFmtId="0" fontId="13" fillId="24" borderId="8" xfId="0" applyFont="1" applyFill="1" applyBorder="1" applyAlignment="1">
      <alignment horizontal="center"/>
    </xf>
    <xf numFmtId="0" fontId="13" fillId="24" borderId="5" xfId="0" applyFont="1" applyFill="1" applyBorder="1" applyAlignment="1">
      <alignment horizontal="center"/>
    </xf>
    <xf numFmtId="0" fontId="0" fillId="10" borderId="7" xfId="0" applyFill="1" applyBorder="1" applyAlignment="1">
      <alignment horizontal="center"/>
    </xf>
    <xf numFmtId="0" fontId="0" fillId="10" borderId="8" xfId="0" applyFill="1" applyBorder="1" applyAlignment="1">
      <alignment horizontal="center"/>
    </xf>
    <xf numFmtId="0" fontId="0" fillId="10" borderId="5" xfId="0" applyFill="1" applyBorder="1" applyAlignment="1">
      <alignment horizontal="center"/>
    </xf>
    <xf numFmtId="0" fontId="13" fillId="2" borderId="1" xfId="0" applyFont="1" applyFill="1" applyBorder="1" applyAlignment="1">
      <alignment horizontal="left"/>
    </xf>
    <xf numFmtId="0" fontId="13" fillId="5" borderId="1" xfId="0" applyFont="1" applyFill="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5" xfId="0" applyBorder="1" applyAlignment="1">
      <alignment horizontal="left"/>
    </xf>
    <xf numFmtId="0" fontId="13" fillId="0" borderId="7" xfId="0" applyFont="1" applyBorder="1" applyAlignment="1">
      <alignment horizontal="center"/>
    </xf>
    <xf numFmtId="0" fontId="13" fillId="0" borderId="5" xfId="0" applyFont="1" applyBorder="1" applyAlignment="1">
      <alignment horizontal="center"/>
    </xf>
    <xf numFmtId="0" fontId="0" fillId="0" borderId="1" xfId="0"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95250</xdr:colOff>
      <xdr:row>23</xdr:row>
      <xdr:rowOff>85725</xdr:rowOff>
    </xdr:from>
    <xdr:to>
      <xdr:col>13</xdr:col>
      <xdr:colOff>571499</xdr:colOff>
      <xdr:row>26</xdr:row>
      <xdr:rowOff>28575</xdr:rowOff>
    </xdr:to>
    <xdr:sp macro="" textlink="">
      <xdr:nvSpPr>
        <xdr:cNvPr id="2" name="Arrow: Left-Right 1">
          <a:extLst>
            <a:ext uri="{FF2B5EF4-FFF2-40B4-BE49-F238E27FC236}">
              <a16:creationId xmlns:a16="http://schemas.microsoft.com/office/drawing/2014/main" id="{6B9CE7BB-FB27-0B02-5BA0-C3A6ABBDCBE5}"/>
            </a:ext>
          </a:extLst>
        </xdr:cNvPr>
        <xdr:cNvSpPr/>
      </xdr:nvSpPr>
      <xdr:spPr>
        <a:xfrm>
          <a:off x="1095375" y="5124450"/>
          <a:ext cx="6800849" cy="514350"/>
        </a:xfrm>
        <a:prstGeom prst="leftRigh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n-ID" sz="1100">
              <a:effectLst/>
              <a:ea typeface="Calibri" panose="020F0502020204030204" pitchFamily="34" charset="0"/>
              <a:cs typeface="Times New Roman" panose="02020603050405020304" pitchFamily="18" charset="0"/>
            </a:rPr>
            <a:t>Organisasi Horizontal Keluasan</a:t>
          </a:r>
        </a:p>
      </xdr:txBody>
    </xdr:sp>
    <xdr:clientData/>
  </xdr:twoCellAnchor>
  <xdr:twoCellAnchor>
    <xdr:from>
      <xdr:col>16</xdr:col>
      <xdr:colOff>0</xdr:colOff>
      <xdr:row>4</xdr:row>
      <xdr:rowOff>123825</xdr:rowOff>
    </xdr:from>
    <xdr:to>
      <xdr:col>16</xdr:col>
      <xdr:colOff>487326</xdr:colOff>
      <xdr:row>21</xdr:row>
      <xdr:rowOff>352425</xdr:rowOff>
    </xdr:to>
    <xdr:sp macro="" textlink="">
      <xdr:nvSpPr>
        <xdr:cNvPr id="3" name="Arrow: Up 2">
          <a:extLst>
            <a:ext uri="{FF2B5EF4-FFF2-40B4-BE49-F238E27FC236}">
              <a16:creationId xmlns:a16="http://schemas.microsoft.com/office/drawing/2014/main" id="{CDA6B006-D27F-B9C8-1DCD-E1A92279F145}"/>
            </a:ext>
          </a:extLst>
        </xdr:cNvPr>
        <xdr:cNvSpPr/>
      </xdr:nvSpPr>
      <xdr:spPr>
        <a:xfrm>
          <a:off x="9735436" y="876965"/>
          <a:ext cx="487326" cy="3905693"/>
        </a:xfrm>
        <a:prstGeom prst="upArrow">
          <a:avLst/>
        </a:prstGeom>
        <a:solidFill>
          <a:schemeClr val="accent6">
            <a:lumMod val="75000"/>
          </a:schemeClr>
        </a:solidFill>
        <a:ln>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n-ID" sz="800">
              <a:effectLst/>
              <a:ea typeface="Calibri" panose="020F0502020204030204" pitchFamily="34" charset="0"/>
              <a:cs typeface="Times New Roman" panose="02020603050405020304" pitchFamily="18" charset="0"/>
            </a:rPr>
            <a:t>Organisasi </a:t>
          </a:r>
          <a:endParaRPr lang="en-ID" sz="1100">
            <a:effectLst/>
            <a:ea typeface="Calibri" panose="020F0502020204030204" pitchFamily="34" charset="0"/>
            <a:cs typeface="Times New Roman" panose="02020603050405020304" pitchFamily="18" charset="0"/>
          </a:endParaRPr>
        </a:p>
        <a:p>
          <a:pPr algn="ctr">
            <a:lnSpc>
              <a:spcPct val="107000"/>
            </a:lnSpc>
            <a:spcAft>
              <a:spcPts val="800"/>
            </a:spcAft>
          </a:pPr>
          <a:r>
            <a:rPr lang="en-ID" sz="800">
              <a:effectLst/>
              <a:ea typeface="Calibri" panose="020F0502020204030204" pitchFamily="34" charset="0"/>
              <a:cs typeface="Times New Roman" panose="02020603050405020304" pitchFamily="18" charset="0"/>
            </a:rPr>
            <a:t> </a:t>
          </a:r>
          <a:endParaRPr lang="en-ID" sz="1100">
            <a:effectLst/>
            <a:ea typeface="Calibri" panose="020F0502020204030204" pitchFamily="34" charset="0"/>
            <a:cs typeface="Times New Roman" panose="02020603050405020304" pitchFamily="18" charset="0"/>
          </a:endParaRPr>
        </a:p>
        <a:p>
          <a:pPr algn="ctr">
            <a:lnSpc>
              <a:spcPct val="107000"/>
            </a:lnSpc>
            <a:spcAft>
              <a:spcPts val="800"/>
            </a:spcAft>
          </a:pPr>
          <a:r>
            <a:rPr lang="en-ID" sz="800">
              <a:effectLst/>
              <a:ea typeface="Calibri" panose="020F0502020204030204" pitchFamily="34" charset="0"/>
              <a:cs typeface="Times New Roman" panose="02020603050405020304" pitchFamily="18" charset="0"/>
            </a:rPr>
            <a:t>V</a:t>
          </a:r>
          <a:r>
            <a:rPr lang="en-ID" sz="1100">
              <a:effectLst/>
              <a:ea typeface="Calibri" panose="020F0502020204030204" pitchFamily="34" charset="0"/>
              <a:cs typeface="Times New Roman" panose="02020603050405020304" pitchFamily="18" charset="0"/>
            </a:rPr>
            <a:t>ertikal</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539EE-BB65-4460-A029-12B278801606}">
  <dimension ref="A2:BA76"/>
  <sheetViews>
    <sheetView zoomScaleNormal="100" workbookViewId="0">
      <selection activeCell="A8" sqref="A8"/>
    </sheetView>
  </sheetViews>
  <sheetFormatPr defaultRowHeight="14.5" x14ac:dyDescent="0.35"/>
  <cols>
    <col min="1" max="1" width="3.1796875" style="90" bestFit="1" customWidth="1"/>
    <col min="2" max="2" width="88.7265625" bestFit="1" customWidth="1"/>
    <col min="3" max="3" width="8" bestFit="1" customWidth="1"/>
    <col min="4" max="8" width="4.453125" style="130" bestFit="1" customWidth="1"/>
    <col min="9" max="12" width="4.453125" bestFit="1" customWidth="1"/>
    <col min="13" max="53" width="5.453125" bestFit="1" customWidth="1"/>
  </cols>
  <sheetData>
    <row r="2" spans="1:53" x14ac:dyDescent="0.35">
      <c r="A2" s="338" t="s">
        <v>100</v>
      </c>
      <c r="B2" s="338"/>
      <c r="C2" s="338"/>
    </row>
    <row r="5" spans="1:53" ht="29" x14ac:dyDescent="0.35">
      <c r="A5" s="129" t="s">
        <v>84</v>
      </c>
      <c r="B5" s="9" t="s">
        <v>82</v>
      </c>
      <c r="C5" s="61" t="s">
        <v>184</v>
      </c>
      <c r="D5" s="339" t="s">
        <v>1</v>
      </c>
      <c r="E5" s="339"/>
      <c r="F5" s="339"/>
      <c r="G5" s="339"/>
      <c r="H5" s="339"/>
      <c r="I5" s="339"/>
      <c r="J5" s="339"/>
      <c r="K5" s="339"/>
      <c r="L5" s="339"/>
      <c r="M5" s="339"/>
      <c r="N5" s="339"/>
      <c r="O5" s="339"/>
      <c r="P5" s="339"/>
      <c r="Q5" s="339"/>
      <c r="R5" s="339"/>
      <c r="S5" s="339"/>
      <c r="T5" s="339"/>
      <c r="U5" s="339"/>
      <c r="V5" s="339"/>
      <c r="W5" s="339"/>
      <c r="X5" s="339"/>
      <c r="Y5" s="339"/>
      <c r="Z5" s="339"/>
      <c r="AA5" s="339"/>
      <c r="AB5" s="339"/>
      <c r="AC5" s="339"/>
      <c r="AD5" s="339"/>
      <c r="AE5" s="339"/>
      <c r="AF5" s="339"/>
      <c r="AG5" s="339"/>
      <c r="AH5" s="339"/>
      <c r="AI5" s="339"/>
      <c r="AJ5" s="339"/>
      <c r="AK5" s="339"/>
      <c r="AL5" s="339"/>
      <c r="AM5" s="339"/>
      <c r="AN5" s="339"/>
      <c r="AO5" s="339"/>
      <c r="AP5" s="339"/>
      <c r="AQ5" s="339"/>
      <c r="AR5" s="339"/>
      <c r="AS5" s="339"/>
      <c r="AT5" s="339"/>
      <c r="AU5" s="339"/>
      <c r="AV5" s="339"/>
      <c r="AW5" s="339"/>
      <c r="AX5" s="339"/>
      <c r="AY5" s="339"/>
      <c r="AZ5" s="339"/>
      <c r="BA5" s="340"/>
    </row>
    <row r="6" spans="1:53" x14ac:dyDescent="0.35">
      <c r="A6" s="129"/>
      <c r="B6" s="10"/>
      <c r="C6" s="62"/>
      <c r="D6" s="125" t="s">
        <v>14</v>
      </c>
      <c r="E6" s="126" t="s">
        <v>15</v>
      </c>
      <c r="F6" s="127" t="s">
        <v>16</v>
      </c>
      <c r="G6" s="126" t="s">
        <v>17</v>
      </c>
      <c r="H6" s="127" t="s">
        <v>18</v>
      </c>
      <c r="I6" s="12" t="s">
        <v>19</v>
      </c>
      <c r="J6" s="13" t="s">
        <v>20</v>
      </c>
      <c r="K6" s="13" t="s">
        <v>21</v>
      </c>
      <c r="L6" s="12" t="s">
        <v>22</v>
      </c>
      <c r="M6" s="13" t="s">
        <v>23</v>
      </c>
      <c r="N6" s="12" t="s">
        <v>24</v>
      </c>
      <c r="O6" s="13" t="s">
        <v>25</v>
      </c>
      <c r="P6" s="12" t="s">
        <v>26</v>
      </c>
      <c r="Q6" s="13" t="s">
        <v>27</v>
      </c>
      <c r="R6" s="12" t="s">
        <v>28</v>
      </c>
      <c r="S6" s="13" t="s">
        <v>29</v>
      </c>
      <c r="T6" s="12" t="s">
        <v>30</v>
      </c>
      <c r="U6" s="13" t="s">
        <v>31</v>
      </c>
      <c r="V6" s="13" t="s">
        <v>32</v>
      </c>
      <c r="W6" s="12" t="s">
        <v>33</v>
      </c>
      <c r="X6" s="13" t="s">
        <v>34</v>
      </c>
      <c r="Y6" s="12" t="s">
        <v>35</v>
      </c>
      <c r="Z6" s="13" t="s">
        <v>36</v>
      </c>
      <c r="AA6" s="12" t="s">
        <v>37</v>
      </c>
      <c r="AB6" s="13" t="s">
        <v>38</v>
      </c>
      <c r="AC6" s="13" t="s">
        <v>39</v>
      </c>
      <c r="AD6" s="12" t="s">
        <v>40</v>
      </c>
      <c r="AE6" s="13" t="s">
        <v>41</v>
      </c>
      <c r="AF6" s="12" t="s">
        <v>42</v>
      </c>
      <c r="AG6" s="13" t="s">
        <v>43</v>
      </c>
      <c r="AH6" s="12" t="s">
        <v>44</v>
      </c>
      <c r="AI6" s="13" t="s">
        <v>45</v>
      </c>
      <c r="AJ6" s="12" t="s">
        <v>46</v>
      </c>
      <c r="AK6" s="13" t="s">
        <v>47</v>
      </c>
      <c r="AL6" s="12" t="s">
        <v>48</v>
      </c>
      <c r="AM6" s="13" t="s">
        <v>49</v>
      </c>
      <c r="AN6" s="12" t="s">
        <v>50</v>
      </c>
      <c r="AO6" s="13" t="s">
        <v>51</v>
      </c>
      <c r="AP6" s="12" t="s">
        <v>52</v>
      </c>
      <c r="AQ6" s="13" t="s">
        <v>53</v>
      </c>
      <c r="AR6" s="12" t="s">
        <v>54</v>
      </c>
      <c r="AS6" s="13" t="s">
        <v>55</v>
      </c>
      <c r="AT6" s="13" t="s">
        <v>56</v>
      </c>
      <c r="AU6" s="12" t="s">
        <v>57</v>
      </c>
      <c r="AV6" s="13" t="s">
        <v>58</v>
      </c>
      <c r="AW6" s="12" t="s">
        <v>59</v>
      </c>
      <c r="AX6" s="13" t="s">
        <v>60</v>
      </c>
      <c r="AY6" s="13" t="s">
        <v>61</v>
      </c>
      <c r="AZ6" s="12" t="s">
        <v>62</v>
      </c>
      <c r="BA6" s="13" t="s">
        <v>63</v>
      </c>
    </row>
    <row r="7" spans="1:53" x14ac:dyDescent="0.35">
      <c r="A7" s="19" t="s">
        <v>166</v>
      </c>
      <c r="B7" s="341" t="s">
        <v>2</v>
      </c>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c r="AJ7" s="342"/>
      <c r="AK7" s="342"/>
      <c r="AL7" s="342"/>
      <c r="AM7" s="342"/>
      <c r="AN7" s="342"/>
      <c r="AO7" s="342"/>
      <c r="AP7" s="342"/>
      <c r="AQ7" s="342"/>
      <c r="AR7" s="342"/>
      <c r="AS7" s="342"/>
      <c r="AT7" s="342"/>
      <c r="AU7" s="342"/>
      <c r="AV7" s="342"/>
      <c r="AW7" s="342"/>
      <c r="AX7" s="342"/>
      <c r="AY7" s="342"/>
      <c r="AZ7" s="342"/>
      <c r="BA7" s="343"/>
    </row>
    <row r="8" spans="1:53" x14ac:dyDescent="0.35">
      <c r="A8" s="124" t="s">
        <v>252</v>
      </c>
      <c r="B8" s="100" t="s">
        <v>284</v>
      </c>
      <c r="C8" s="60" t="s">
        <v>208</v>
      </c>
      <c r="D8" s="131"/>
      <c r="E8" s="131"/>
      <c r="F8" s="131"/>
      <c r="G8" s="131"/>
      <c r="H8" s="131"/>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row>
    <row r="9" spans="1:53" x14ac:dyDescent="0.35">
      <c r="A9" s="124" t="s">
        <v>253</v>
      </c>
      <c r="B9" s="100" t="s">
        <v>285</v>
      </c>
      <c r="C9" s="60" t="s">
        <v>209</v>
      </c>
      <c r="D9" s="131"/>
      <c r="E9" s="131"/>
      <c r="F9" s="131"/>
      <c r="G9" s="131"/>
      <c r="H9" s="131"/>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row>
    <row r="10" spans="1:53" ht="29" x14ac:dyDescent="0.35">
      <c r="A10" s="124" t="s">
        <v>254</v>
      </c>
      <c r="B10" s="100" t="s">
        <v>286</v>
      </c>
      <c r="C10" s="60" t="s">
        <v>210</v>
      </c>
      <c r="D10" s="131"/>
      <c r="E10" s="131"/>
      <c r="F10" s="131"/>
      <c r="G10" s="131"/>
      <c r="H10" s="131"/>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row>
    <row r="11" spans="1:53" ht="29" x14ac:dyDescent="0.35">
      <c r="A11" s="124" t="s">
        <v>255</v>
      </c>
      <c r="B11" s="100" t="s">
        <v>287</v>
      </c>
      <c r="C11" s="60" t="s">
        <v>211</v>
      </c>
      <c r="D11" s="131"/>
      <c r="E11" s="131"/>
      <c r="F11" s="131"/>
      <c r="G11" s="131"/>
      <c r="H11" s="131"/>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row>
    <row r="12" spans="1:53" ht="29" x14ac:dyDescent="0.35">
      <c r="A12" s="124" t="s">
        <v>256</v>
      </c>
      <c r="B12" s="100" t="s">
        <v>288</v>
      </c>
      <c r="C12" s="60" t="s">
        <v>212</v>
      </c>
      <c r="D12" s="131"/>
      <c r="E12" s="131"/>
      <c r="F12" s="131"/>
      <c r="G12" s="131"/>
      <c r="H12" s="131"/>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row>
    <row r="13" spans="1:53" x14ac:dyDescent="0.35">
      <c r="A13" s="124" t="s">
        <v>257</v>
      </c>
      <c r="B13" s="100" t="s">
        <v>289</v>
      </c>
      <c r="C13" s="60" t="s">
        <v>213</v>
      </c>
      <c r="D13" s="131"/>
      <c r="E13" s="128" t="s">
        <v>241</v>
      </c>
      <c r="F13" s="131"/>
      <c r="G13" s="131"/>
      <c r="H13" s="131"/>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row>
    <row r="14" spans="1:53" x14ac:dyDescent="0.35">
      <c r="A14" s="124" t="s">
        <v>258</v>
      </c>
      <c r="B14" s="100" t="s">
        <v>290</v>
      </c>
      <c r="C14" s="60" t="s">
        <v>214</v>
      </c>
      <c r="D14" s="131"/>
      <c r="E14" s="131"/>
      <c r="F14" s="131"/>
      <c r="G14" s="131"/>
      <c r="H14" s="131"/>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row>
    <row r="15" spans="1:53" x14ac:dyDescent="0.35">
      <c r="A15" s="124" t="s">
        <v>259</v>
      </c>
      <c r="B15" s="100" t="s">
        <v>291</v>
      </c>
      <c r="C15" s="60" t="s">
        <v>215</v>
      </c>
      <c r="D15" s="131"/>
      <c r="E15" s="131"/>
      <c r="F15" s="131"/>
      <c r="G15" s="128" t="s">
        <v>241</v>
      </c>
      <c r="H15" s="131"/>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row>
    <row r="16" spans="1:53" x14ac:dyDescent="0.35">
      <c r="A16" s="124" t="s">
        <v>260</v>
      </c>
      <c r="B16" s="100" t="s">
        <v>292</v>
      </c>
      <c r="C16" s="60" t="s">
        <v>216</v>
      </c>
      <c r="D16" s="131"/>
      <c r="E16" s="131"/>
      <c r="F16" s="131"/>
      <c r="G16" s="131"/>
      <c r="H16" s="131"/>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row>
    <row r="17" spans="1:53" x14ac:dyDescent="0.35">
      <c r="A17" s="124" t="s">
        <v>261</v>
      </c>
      <c r="B17" s="100" t="s">
        <v>331</v>
      </c>
      <c r="C17" s="60" t="s">
        <v>217</v>
      </c>
      <c r="D17" s="131"/>
      <c r="E17" s="131"/>
      <c r="F17" s="131"/>
      <c r="G17" s="131"/>
      <c r="H17" s="131"/>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ht="43.5" x14ac:dyDescent="0.35">
      <c r="A18" s="124" t="s">
        <v>262</v>
      </c>
      <c r="B18" s="100" t="s">
        <v>330</v>
      </c>
      <c r="C18" s="60" t="s">
        <v>218</v>
      </c>
      <c r="D18" s="128" t="s">
        <v>241</v>
      </c>
      <c r="E18" s="128" t="s">
        <v>241</v>
      </c>
      <c r="F18" s="131"/>
      <c r="G18" s="131"/>
      <c r="H18" s="131"/>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row>
    <row r="19" spans="1:53" ht="29" x14ac:dyDescent="0.35">
      <c r="A19" s="124" t="s">
        <v>263</v>
      </c>
      <c r="B19" s="100" t="s">
        <v>293</v>
      </c>
      <c r="C19" s="60" t="s">
        <v>219</v>
      </c>
      <c r="D19" s="131"/>
      <c r="E19" s="131"/>
      <c r="F19" s="131"/>
      <c r="G19" s="131"/>
      <c r="H19" s="131"/>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row r="20" spans="1:53" ht="43.5" x14ac:dyDescent="0.35">
      <c r="A20" s="124" t="s">
        <v>264</v>
      </c>
      <c r="B20" s="100" t="s">
        <v>294</v>
      </c>
      <c r="C20" s="60" t="s">
        <v>278</v>
      </c>
      <c r="D20" s="131"/>
      <c r="E20" s="128" t="s">
        <v>241</v>
      </c>
      <c r="F20" s="128" t="s">
        <v>241</v>
      </c>
      <c r="G20" s="131"/>
      <c r="H20" s="131"/>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row>
    <row r="21" spans="1:53" ht="29" x14ac:dyDescent="0.35">
      <c r="A21" s="124" t="s">
        <v>265</v>
      </c>
      <c r="B21" s="100" t="s">
        <v>295</v>
      </c>
      <c r="C21" s="60" t="s">
        <v>279</v>
      </c>
      <c r="D21" s="131"/>
      <c r="E21" s="131"/>
      <c r="F21" s="131"/>
      <c r="G21" s="131"/>
      <c r="H21" s="131"/>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row>
    <row r="22" spans="1:53" ht="43.5" x14ac:dyDescent="0.35">
      <c r="A22" s="124" t="s">
        <v>266</v>
      </c>
      <c r="B22" s="102" t="s">
        <v>296</v>
      </c>
      <c r="C22" s="60" t="s">
        <v>280</v>
      </c>
      <c r="D22" s="128" t="s">
        <v>241</v>
      </c>
      <c r="E22" s="131"/>
      <c r="F22" s="131"/>
      <c r="G22" s="131"/>
      <c r="H22" s="128" t="s">
        <v>241</v>
      </c>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row>
    <row r="23" spans="1:53" ht="58" x14ac:dyDescent="0.35">
      <c r="A23" s="124" t="s">
        <v>267</v>
      </c>
      <c r="B23" s="100" t="s">
        <v>329</v>
      </c>
      <c r="C23" s="60" t="s">
        <v>281</v>
      </c>
      <c r="D23" s="131"/>
      <c r="E23" s="128" t="s">
        <v>241</v>
      </c>
      <c r="F23" s="131"/>
      <c r="G23" s="131"/>
      <c r="H23" s="131"/>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row>
    <row r="24" spans="1:53" x14ac:dyDescent="0.35">
      <c r="A24" s="19" t="s">
        <v>175</v>
      </c>
      <c r="B24" s="103" t="s">
        <v>3</v>
      </c>
      <c r="C24" s="104"/>
      <c r="D24" s="120"/>
      <c r="E24" s="120"/>
      <c r="F24" s="120"/>
      <c r="G24" s="120"/>
      <c r="H24" s="120"/>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5"/>
    </row>
    <row r="25" spans="1:53" ht="29" x14ac:dyDescent="0.35">
      <c r="A25" s="124" t="s">
        <v>252</v>
      </c>
      <c r="B25" s="100" t="s">
        <v>297</v>
      </c>
      <c r="C25" s="18" t="s">
        <v>133</v>
      </c>
      <c r="D25" s="131"/>
      <c r="E25" s="131"/>
      <c r="F25" s="131"/>
      <c r="G25" s="131"/>
      <c r="H25" s="131"/>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ht="43.5" x14ac:dyDescent="0.35">
      <c r="A26" s="124" t="s">
        <v>253</v>
      </c>
      <c r="B26" s="100" t="s">
        <v>298</v>
      </c>
      <c r="C26" s="18" t="s">
        <v>185</v>
      </c>
      <c r="D26" s="131"/>
      <c r="E26" s="131"/>
      <c r="F26" s="131"/>
      <c r="G26" s="131"/>
      <c r="H26" s="131"/>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row>
    <row r="27" spans="1:53" ht="43.5" x14ac:dyDescent="0.35">
      <c r="A27" s="124" t="s">
        <v>254</v>
      </c>
      <c r="B27" s="100" t="s">
        <v>299</v>
      </c>
      <c r="C27" s="18" t="s">
        <v>186</v>
      </c>
      <c r="D27" s="131"/>
      <c r="E27" s="131"/>
      <c r="F27" s="131"/>
      <c r="G27" s="131"/>
      <c r="H27" s="131"/>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row>
    <row r="28" spans="1:53" ht="43.5" x14ac:dyDescent="0.35">
      <c r="A28" s="124" t="s">
        <v>255</v>
      </c>
      <c r="B28" s="100" t="s">
        <v>300</v>
      </c>
      <c r="C28" s="18" t="s">
        <v>187</v>
      </c>
      <c r="D28" s="131"/>
      <c r="E28" s="128" t="s">
        <v>241</v>
      </c>
      <c r="F28" s="131"/>
      <c r="G28" s="128" t="s">
        <v>241</v>
      </c>
      <c r="H28" s="131"/>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row>
    <row r="29" spans="1:53" ht="29" x14ac:dyDescent="0.35">
      <c r="A29" s="124" t="s">
        <v>256</v>
      </c>
      <c r="B29" s="100" t="s">
        <v>327</v>
      </c>
      <c r="C29" s="18" t="s">
        <v>188</v>
      </c>
      <c r="D29" s="131"/>
      <c r="E29" s="131"/>
      <c r="F29" s="131"/>
      <c r="G29" s="131"/>
      <c r="H29" s="131"/>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row r="30" spans="1:53" ht="29" x14ac:dyDescent="0.35">
      <c r="A30" s="124" t="s">
        <v>257</v>
      </c>
      <c r="B30" s="100" t="s">
        <v>301</v>
      </c>
      <c r="C30" s="18" t="s">
        <v>189</v>
      </c>
      <c r="D30" s="131"/>
      <c r="E30" s="131"/>
      <c r="F30" s="131"/>
      <c r="G30" s="131"/>
      <c r="H30" s="131"/>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row>
    <row r="31" spans="1:53" ht="43.5" x14ac:dyDescent="0.35">
      <c r="A31" s="124" t="s">
        <v>258</v>
      </c>
      <c r="B31" s="100" t="s">
        <v>302</v>
      </c>
      <c r="C31" s="18" t="s">
        <v>274</v>
      </c>
      <c r="D31" s="131"/>
      <c r="E31" s="131"/>
      <c r="F31" s="131"/>
      <c r="G31" s="131"/>
      <c r="H31" s="131"/>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row>
    <row r="32" spans="1:53" ht="58" x14ac:dyDescent="0.35">
      <c r="A32" s="124" t="s">
        <v>259</v>
      </c>
      <c r="B32" s="100" t="s">
        <v>303</v>
      </c>
      <c r="C32" s="18" t="s">
        <v>275</v>
      </c>
      <c r="D32" s="131"/>
      <c r="E32" s="131"/>
      <c r="F32" s="128" t="s">
        <v>241</v>
      </c>
      <c r="G32" s="131"/>
      <c r="H32" s="128" t="s">
        <v>241</v>
      </c>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row>
    <row r="33" spans="1:53" ht="29" x14ac:dyDescent="0.35">
      <c r="A33" s="124" t="s">
        <v>260</v>
      </c>
      <c r="B33" s="102" t="s">
        <v>332</v>
      </c>
      <c r="C33" s="18" t="s">
        <v>276</v>
      </c>
      <c r="D33" s="131"/>
      <c r="E33" s="128" t="s">
        <v>241</v>
      </c>
      <c r="F33" s="131"/>
      <c r="G33" s="131"/>
      <c r="H33" s="131"/>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row>
    <row r="34" spans="1:53" ht="29" x14ac:dyDescent="0.35">
      <c r="A34" s="124" t="s">
        <v>261</v>
      </c>
      <c r="B34" s="100" t="s">
        <v>304</v>
      </c>
      <c r="C34" s="18" t="s">
        <v>277</v>
      </c>
      <c r="D34" s="131"/>
      <c r="E34" s="131"/>
      <c r="F34" s="131"/>
      <c r="G34" s="131"/>
      <c r="H34" s="131"/>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row r="35" spans="1:53" x14ac:dyDescent="0.35">
      <c r="A35" s="19" t="s">
        <v>176</v>
      </c>
      <c r="B35" s="106" t="s">
        <v>4</v>
      </c>
      <c r="C35" s="107"/>
      <c r="D35" s="121"/>
      <c r="E35" s="121"/>
      <c r="F35" s="121"/>
      <c r="G35" s="121"/>
      <c r="H35" s="121"/>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8"/>
    </row>
    <row r="36" spans="1:53" ht="43.5" x14ac:dyDescent="0.35">
      <c r="A36" s="124" t="s">
        <v>252</v>
      </c>
      <c r="B36" s="93" t="s">
        <v>305</v>
      </c>
      <c r="C36" s="60" t="s">
        <v>190</v>
      </c>
      <c r="D36" s="131"/>
      <c r="E36" s="131"/>
      <c r="F36" s="131"/>
      <c r="G36" s="128" t="s">
        <v>241</v>
      </c>
      <c r="H36" s="131"/>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row>
    <row r="37" spans="1:53" x14ac:dyDescent="0.35">
      <c r="A37" s="124" t="s">
        <v>253</v>
      </c>
      <c r="B37" s="93" t="s">
        <v>306</v>
      </c>
      <c r="C37" s="60" t="s">
        <v>191</v>
      </c>
      <c r="D37" s="131"/>
      <c r="E37" s="131"/>
      <c r="F37" s="131"/>
      <c r="G37" s="131"/>
      <c r="H37" s="131"/>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row>
    <row r="38" spans="1:53" ht="43.5" x14ac:dyDescent="0.35">
      <c r="A38" s="124" t="s">
        <v>254</v>
      </c>
      <c r="B38" s="93" t="s">
        <v>307</v>
      </c>
      <c r="C38" s="60" t="s">
        <v>194</v>
      </c>
      <c r="D38" s="131"/>
      <c r="E38" s="131"/>
      <c r="F38" s="131"/>
      <c r="G38" s="131"/>
      <c r="H38" s="131"/>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row>
    <row r="39" spans="1:53" ht="29" x14ac:dyDescent="0.35">
      <c r="A39" s="124" t="s">
        <v>255</v>
      </c>
      <c r="B39" s="93" t="s">
        <v>308</v>
      </c>
      <c r="C39" s="60" t="s">
        <v>192</v>
      </c>
      <c r="D39" s="131"/>
      <c r="E39" s="131"/>
      <c r="F39" s="131"/>
      <c r="G39" s="131"/>
      <c r="H39" s="131"/>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row>
    <row r="40" spans="1:53" ht="29" x14ac:dyDescent="0.35">
      <c r="A40" s="124" t="s">
        <v>256</v>
      </c>
      <c r="B40" s="93" t="s">
        <v>309</v>
      </c>
      <c r="C40" s="60" t="s">
        <v>193</v>
      </c>
      <c r="D40" s="131"/>
      <c r="E40" s="131"/>
      <c r="F40" s="131"/>
      <c r="G40" s="131"/>
      <c r="H40" s="131"/>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row>
    <row r="41" spans="1:53" ht="29" x14ac:dyDescent="0.35">
      <c r="A41" s="124" t="s">
        <v>257</v>
      </c>
      <c r="B41" s="93" t="s">
        <v>310</v>
      </c>
      <c r="C41" s="60" t="s">
        <v>195</v>
      </c>
      <c r="D41" s="131"/>
      <c r="E41" s="131"/>
      <c r="F41" s="131"/>
      <c r="G41" s="131"/>
      <c r="H41" s="131"/>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row>
    <row r="42" spans="1:53" ht="43.5" x14ac:dyDescent="0.35">
      <c r="A42" s="124" t="s">
        <v>258</v>
      </c>
      <c r="B42" s="93" t="s">
        <v>311</v>
      </c>
      <c r="C42" s="60" t="s">
        <v>196</v>
      </c>
      <c r="D42" s="128" t="s">
        <v>241</v>
      </c>
      <c r="E42" s="131"/>
      <c r="F42" s="131"/>
      <c r="G42" s="131"/>
      <c r="H42" s="131"/>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row>
    <row r="43" spans="1:53" ht="29" x14ac:dyDescent="0.35">
      <c r="A43" s="124" t="s">
        <v>259</v>
      </c>
      <c r="B43" s="93" t="s">
        <v>312</v>
      </c>
      <c r="C43" s="60" t="s">
        <v>197</v>
      </c>
      <c r="D43" s="131"/>
      <c r="E43" s="128" t="s">
        <v>241</v>
      </c>
      <c r="F43" s="128" t="s">
        <v>241</v>
      </c>
      <c r="G43" s="131"/>
      <c r="H43" s="131"/>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row>
    <row r="44" spans="1:53" ht="29" x14ac:dyDescent="0.35">
      <c r="A44" s="124" t="s">
        <v>260</v>
      </c>
      <c r="B44" s="93" t="s">
        <v>313</v>
      </c>
      <c r="C44" s="60" t="s">
        <v>198</v>
      </c>
      <c r="D44" s="131"/>
      <c r="E44" s="131"/>
      <c r="F44" s="131"/>
      <c r="G44" s="131"/>
      <c r="H44" s="131"/>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row r="45" spans="1:53" ht="29" x14ac:dyDescent="0.35">
      <c r="A45" s="124" t="s">
        <v>261</v>
      </c>
      <c r="B45" s="100" t="s">
        <v>314</v>
      </c>
      <c r="C45" s="60" t="s">
        <v>268</v>
      </c>
      <c r="D45" s="131"/>
      <c r="E45" s="131"/>
      <c r="F45" s="131"/>
      <c r="G45" s="131"/>
      <c r="H45" s="128" t="s">
        <v>241</v>
      </c>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row>
    <row r="46" spans="1:53" ht="29" x14ac:dyDescent="0.35">
      <c r="A46" s="124" t="s">
        <v>262</v>
      </c>
      <c r="B46" s="100" t="s">
        <v>315</v>
      </c>
      <c r="C46" s="60" t="s">
        <v>269</v>
      </c>
      <c r="D46" s="131"/>
      <c r="E46" s="131"/>
      <c r="F46" s="131"/>
      <c r="G46" s="131"/>
      <c r="H46" s="131"/>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row>
    <row r="47" spans="1:53" ht="43.5" x14ac:dyDescent="0.35">
      <c r="A47" s="124" t="s">
        <v>263</v>
      </c>
      <c r="B47" s="100" t="s">
        <v>316</v>
      </c>
      <c r="C47" s="60" t="s">
        <v>270</v>
      </c>
      <c r="D47" s="131"/>
      <c r="E47" s="131"/>
      <c r="F47" s="128" t="s">
        <v>241</v>
      </c>
      <c r="G47" s="131"/>
      <c r="H47" s="131"/>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row>
    <row r="48" spans="1:53" x14ac:dyDescent="0.35">
      <c r="A48" s="124" t="s">
        <v>264</v>
      </c>
      <c r="B48" s="102" t="s">
        <v>317</v>
      </c>
      <c r="C48" s="60" t="s">
        <v>271</v>
      </c>
      <c r="D48" s="131"/>
      <c r="E48" s="131"/>
      <c r="F48" s="131"/>
      <c r="G48" s="131"/>
      <c r="H48" s="131"/>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row>
    <row r="49" spans="1:53" x14ac:dyDescent="0.35">
      <c r="A49" s="124" t="s">
        <v>265</v>
      </c>
      <c r="B49" s="100" t="s">
        <v>318</v>
      </c>
      <c r="C49" s="60" t="s">
        <v>272</v>
      </c>
      <c r="D49" s="131"/>
      <c r="E49" s="131"/>
      <c r="F49" s="131"/>
      <c r="G49" s="131"/>
      <c r="H49" s="131"/>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row>
    <row r="50" spans="1:53" x14ac:dyDescent="0.35">
      <c r="A50" s="124" t="s">
        <v>266</v>
      </c>
      <c r="B50" s="100" t="s">
        <v>319</v>
      </c>
      <c r="C50" s="60" t="s">
        <v>273</v>
      </c>
      <c r="D50" s="131"/>
      <c r="E50" s="131"/>
      <c r="F50" s="131"/>
      <c r="G50" s="131"/>
      <c r="H50" s="131"/>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row>
    <row r="51" spans="1:53" x14ac:dyDescent="0.35">
      <c r="A51" s="19" t="s">
        <v>177</v>
      </c>
      <c r="B51" s="109" t="s">
        <v>96</v>
      </c>
      <c r="C51" s="110"/>
      <c r="D51" s="132"/>
      <c r="E51" s="132"/>
      <c r="F51" s="132"/>
      <c r="G51" s="132"/>
      <c r="H51" s="132"/>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110"/>
      <c r="AY51" s="110"/>
      <c r="AZ51" s="110"/>
      <c r="BA51" s="111"/>
    </row>
    <row r="52" spans="1:53" ht="29" x14ac:dyDescent="0.35">
      <c r="A52" s="124" t="s">
        <v>252</v>
      </c>
      <c r="B52" s="102" t="s">
        <v>328</v>
      </c>
      <c r="C52" s="18" t="s">
        <v>199</v>
      </c>
      <c r="D52" s="131"/>
      <c r="E52" s="131"/>
      <c r="F52" s="128" t="s">
        <v>241</v>
      </c>
      <c r="G52" s="131"/>
      <c r="H52" s="131"/>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row>
    <row r="53" spans="1:53" ht="29" x14ac:dyDescent="0.35">
      <c r="A53" s="124" t="s">
        <v>253</v>
      </c>
      <c r="B53" s="100" t="s">
        <v>320</v>
      </c>
      <c r="C53" s="18" t="s">
        <v>200</v>
      </c>
      <c r="D53" s="131"/>
      <c r="E53" s="131"/>
      <c r="F53" s="131"/>
      <c r="G53" s="131"/>
      <c r="H53" s="131"/>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row>
    <row r="54" spans="1:53" ht="29" x14ac:dyDescent="0.35">
      <c r="A54" s="124" t="s">
        <v>254</v>
      </c>
      <c r="B54" s="100" t="s">
        <v>321</v>
      </c>
      <c r="C54" s="18" t="s">
        <v>201</v>
      </c>
      <c r="D54" s="131"/>
      <c r="E54" s="128" t="s">
        <v>241</v>
      </c>
      <c r="F54" s="131"/>
      <c r="G54" s="131"/>
      <c r="H54" s="131"/>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row>
    <row r="55" spans="1:53" ht="29" x14ac:dyDescent="0.35">
      <c r="A55" s="124" t="s">
        <v>255</v>
      </c>
      <c r="B55" s="100" t="s">
        <v>322</v>
      </c>
      <c r="C55" s="18" t="s">
        <v>202</v>
      </c>
      <c r="D55" s="128" t="s">
        <v>241</v>
      </c>
      <c r="E55" s="131"/>
      <c r="F55" s="131"/>
      <c r="G55" s="131"/>
      <c r="H55" s="131"/>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row>
    <row r="56" spans="1:53" ht="43.5" x14ac:dyDescent="0.35">
      <c r="A56" s="124" t="s">
        <v>256</v>
      </c>
      <c r="B56" s="100" t="s">
        <v>323</v>
      </c>
      <c r="C56" s="18" t="s">
        <v>203</v>
      </c>
      <c r="D56" s="131"/>
      <c r="E56" s="131"/>
      <c r="F56" s="131"/>
      <c r="G56" s="131"/>
      <c r="H56" s="131"/>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row>
    <row r="57" spans="1:53" ht="43.5" x14ac:dyDescent="0.35">
      <c r="A57" s="124" t="s">
        <v>257</v>
      </c>
      <c r="B57" s="100" t="s">
        <v>324</v>
      </c>
      <c r="C57" s="18" t="s">
        <v>204</v>
      </c>
      <c r="D57" s="131"/>
      <c r="E57" s="131"/>
      <c r="F57" s="131"/>
      <c r="G57" s="128" t="s">
        <v>241</v>
      </c>
      <c r="H57" s="13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row>
    <row r="58" spans="1:53" ht="58" x14ac:dyDescent="0.35">
      <c r="A58" s="124" t="s">
        <v>258</v>
      </c>
      <c r="B58" s="100" t="s">
        <v>325</v>
      </c>
      <c r="C58" s="18" t="s">
        <v>282</v>
      </c>
      <c r="D58" s="131"/>
      <c r="E58" s="131"/>
      <c r="F58" s="131"/>
      <c r="G58" s="131"/>
      <c r="H58" s="128" t="s">
        <v>241</v>
      </c>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row>
    <row r="59" spans="1:53" ht="29" x14ac:dyDescent="0.35">
      <c r="A59" s="124" t="s">
        <v>259</v>
      </c>
      <c r="B59" s="100" t="s">
        <v>326</v>
      </c>
      <c r="C59" s="18" t="s">
        <v>283</v>
      </c>
      <c r="D59" s="131"/>
      <c r="E59" s="131"/>
      <c r="F59" s="131"/>
      <c r="G59" s="131"/>
      <c r="H59" s="131"/>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row>
    <row r="60" spans="1:53" x14ac:dyDescent="0.35">
      <c r="A60" s="18"/>
      <c r="B60" s="28" t="s">
        <v>163</v>
      </c>
      <c r="C60" s="28"/>
      <c r="D60" s="131">
        <f>COUNTIF(D8:D59,"v")</f>
        <v>4</v>
      </c>
      <c r="E60" s="131">
        <f t="shared" ref="E60:H60" si="0">COUNTIF(E8:E59,"v")</f>
        <v>8</v>
      </c>
      <c r="F60" s="131">
        <f t="shared" si="0"/>
        <v>5</v>
      </c>
      <c r="G60" s="131">
        <f t="shared" si="0"/>
        <v>4</v>
      </c>
      <c r="H60" s="131">
        <f t="shared" si="0"/>
        <v>4</v>
      </c>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row>
    <row r="61" spans="1:53" x14ac:dyDescent="0.35">
      <c r="D61" s="130" t="s">
        <v>355</v>
      </c>
      <c r="E61" s="130" t="s">
        <v>356</v>
      </c>
      <c r="F61" s="130" t="s">
        <v>357</v>
      </c>
      <c r="G61" s="130" t="s">
        <v>358</v>
      </c>
      <c r="H61" s="130" t="s">
        <v>359</v>
      </c>
    </row>
    <row r="62" spans="1:53" x14ac:dyDescent="0.35">
      <c r="B62" t="s">
        <v>97</v>
      </c>
    </row>
    <row r="63" spans="1:53" x14ac:dyDescent="0.35">
      <c r="B63" t="s">
        <v>98</v>
      </c>
    </row>
    <row r="64" spans="1:53" ht="43.5" x14ac:dyDescent="0.35">
      <c r="B64" s="1" t="s">
        <v>99</v>
      </c>
      <c r="C64" s="1"/>
    </row>
    <row r="76" spans="1:2" x14ac:dyDescent="0.35">
      <c r="A76" s="344" t="s">
        <v>239</v>
      </c>
      <c r="B76" s="344"/>
    </row>
  </sheetData>
  <mergeCells count="4">
    <mergeCell ref="A2:C2"/>
    <mergeCell ref="D5:BA5"/>
    <mergeCell ref="B7:BA7"/>
    <mergeCell ref="A76:B7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57"/>
  <sheetViews>
    <sheetView topLeftCell="A44" workbookViewId="0">
      <selection activeCell="A4" sqref="A4:D57"/>
    </sheetView>
  </sheetViews>
  <sheetFormatPr defaultRowHeight="14.5" x14ac:dyDescent="0.35"/>
  <cols>
    <col min="1" max="1" width="3.54296875" bestFit="1" customWidth="1"/>
    <col min="2" max="2" width="26.1796875" customWidth="1"/>
    <col min="3" max="3" width="47.81640625" bestFit="1" customWidth="1"/>
    <col min="4" max="4" width="6.26953125" customWidth="1"/>
  </cols>
  <sheetData>
    <row r="2" spans="1:5" x14ac:dyDescent="0.35">
      <c r="A2" s="374" t="s">
        <v>111</v>
      </c>
      <c r="B2" s="374"/>
      <c r="C2" s="374"/>
      <c r="D2" s="374"/>
    </row>
    <row r="4" spans="1:5" s="114" customFormat="1" ht="29" x14ac:dyDescent="0.35">
      <c r="A4" s="113" t="s">
        <v>345</v>
      </c>
      <c r="B4" s="113" t="s">
        <v>346</v>
      </c>
      <c r="C4" s="113" t="s">
        <v>220</v>
      </c>
      <c r="D4" s="113" t="s">
        <v>113</v>
      </c>
    </row>
    <row r="5" spans="1:5" x14ac:dyDescent="0.35">
      <c r="A5" s="369">
        <v>1</v>
      </c>
      <c r="B5" s="375" t="s">
        <v>697</v>
      </c>
      <c r="C5" s="141" t="s">
        <v>415</v>
      </c>
      <c r="D5" s="141">
        <v>3</v>
      </c>
    </row>
    <row r="6" spans="1:5" x14ac:dyDescent="0.35">
      <c r="A6" s="370"/>
      <c r="B6" s="376"/>
      <c r="C6" s="141" t="s">
        <v>416</v>
      </c>
      <c r="D6" s="141">
        <v>2</v>
      </c>
    </row>
    <row r="7" spans="1:5" x14ac:dyDescent="0.35">
      <c r="A7" s="370"/>
      <c r="B7" s="376"/>
      <c r="C7" s="238" t="s">
        <v>883</v>
      </c>
      <c r="D7" s="141">
        <v>2</v>
      </c>
    </row>
    <row r="8" spans="1:5" x14ac:dyDescent="0.35">
      <c r="A8" s="370"/>
      <c r="B8" s="376"/>
      <c r="C8" s="141" t="s">
        <v>417</v>
      </c>
      <c r="D8" s="141">
        <v>2</v>
      </c>
    </row>
    <row r="9" spans="1:5" x14ac:dyDescent="0.35">
      <c r="A9" s="370"/>
      <c r="B9" s="376"/>
      <c r="C9" s="141" t="s">
        <v>426</v>
      </c>
      <c r="D9" s="141">
        <v>3</v>
      </c>
    </row>
    <row r="10" spans="1:5" x14ac:dyDescent="0.35">
      <c r="A10" s="370"/>
      <c r="B10" s="376"/>
      <c r="C10" s="141" t="s">
        <v>429</v>
      </c>
      <c r="D10" s="141">
        <v>3</v>
      </c>
      <c r="E10">
        <v>25</v>
      </c>
    </row>
    <row r="11" spans="1:5" x14ac:dyDescent="0.35">
      <c r="A11" s="370"/>
      <c r="B11" s="376"/>
      <c r="C11" s="141" t="s">
        <v>525</v>
      </c>
      <c r="D11" s="141">
        <v>2</v>
      </c>
    </row>
    <row r="12" spans="1:5" x14ac:dyDescent="0.35">
      <c r="A12" s="370"/>
      <c r="B12" s="376"/>
      <c r="C12" s="141" t="s">
        <v>526</v>
      </c>
      <c r="D12" s="141">
        <v>2</v>
      </c>
    </row>
    <row r="13" spans="1:5" x14ac:dyDescent="0.35">
      <c r="A13" s="370"/>
      <c r="B13" s="376"/>
      <c r="C13" s="141" t="s">
        <v>527</v>
      </c>
      <c r="D13" s="141">
        <v>2</v>
      </c>
    </row>
    <row r="14" spans="1:5" x14ac:dyDescent="0.35">
      <c r="A14" s="370"/>
      <c r="B14" s="376"/>
      <c r="C14" s="141" t="s">
        <v>430</v>
      </c>
      <c r="D14" s="141">
        <v>2</v>
      </c>
    </row>
    <row r="15" spans="1:5" x14ac:dyDescent="0.35">
      <c r="A15" s="370"/>
      <c r="B15" s="376"/>
      <c r="C15" s="141" t="s">
        <v>698</v>
      </c>
      <c r="D15" s="141">
        <v>3</v>
      </c>
    </row>
    <row r="16" spans="1:5" x14ac:dyDescent="0.35">
      <c r="A16" s="370"/>
      <c r="B16" s="376"/>
      <c r="C16" s="141" t="s">
        <v>864</v>
      </c>
      <c r="D16" s="141">
        <v>3</v>
      </c>
    </row>
    <row r="17" spans="1:5" ht="15.5" x14ac:dyDescent="0.35">
      <c r="A17" s="370"/>
      <c r="B17" s="376"/>
      <c r="C17" s="238" t="s">
        <v>578</v>
      </c>
      <c r="D17" s="142">
        <v>2</v>
      </c>
    </row>
    <row r="18" spans="1:5" ht="15.5" x14ac:dyDescent="0.35">
      <c r="A18" s="371">
        <v>2</v>
      </c>
      <c r="B18" s="371" t="s">
        <v>409</v>
      </c>
      <c r="C18" s="158" t="s">
        <v>418</v>
      </c>
      <c r="D18" s="140">
        <v>3</v>
      </c>
    </row>
    <row r="19" spans="1:5" ht="15.5" x14ac:dyDescent="0.35">
      <c r="A19" s="372"/>
      <c r="B19" s="372"/>
      <c r="C19" s="158" t="s">
        <v>419</v>
      </c>
      <c r="D19" s="140">
        <v>3</v>
      </c>
    </row>
    <row r="20" spans="1:5" ht="15.5" x14ac:dyDescent="0.35">
      <c r="A20" s="372"/>
      <c r="B20" s="372"/>
      <c r="C20" s="158" t="s">
        <v>427</v>
      </c>
      <c r="D20" s="140">
        <v>3</v>
      </c>
    </row>
    <row r="21" spans="1:5" ht="15.5" x14ac:dyDescent="0.35">
      <c r="A21" s="372"/>
      <c r="B21" s="372"/>
      <c r="C21" s="158" t="s">
        <v>420</v>
      </c>
      <c r="D21" s="140">
        <v>3</v>
      </c>
    </row>
    <row r="22" spans="1:5" ht="15.5" x14ac:dyDescent="0.35">
      <c r="A22" s="372"/>
      <c r="B22" s="372"/>
      <c r="C22" s="158" t="s">
        <v>606</v>
      </c>
      <c r="D22" s="140">
        <v>3</v>
      </c>
      <c r="E22">
        <v>21</v>
      </c>
    </row>
    <row r="23" spans="1:5" ht="15.5" x14ac:dyDescent="0.35">
      <c r="A23" s="372"/>
      <c r="B23" s="372"/>
      <c r="C23" s="158" t="s">
        <v>875</v>
      </c>
      <c r="D23" s="140">
        <v>2</v>
      </c>
    </row>
    <row r="24" spans="1:5" ht="15" customHeight="1" x14ac:dyDescent="0.35">
      <c r="A24" s="368"/>
      <c r="B24" s="367" t="s">
        <v>405</v>
      </c>
      <c r="C24" s="238" t="s">
        <v>337</v>
      </c>
      <c r="D24" s="156">
        <v>3</v>
      </c>
    </row>
    <row r="25" spans="1:5" ht="15" customHeight="1" x14ac:dyDescent="0.35">
      <c r="A25" s="368"/>
      <c r="B25" s="367"/>
      <c r="C25" s="238" t="s">
        <v>432</v>
      </c>
      <c r="D25" s="156">
        <v>3</v>
      </c>
    </row>
    <row r="26" spans="1:5" ht="15" customHeight="1" x14ac:dyDescent="0.35">
      <c r="A26" s="368"/>
      <c r="B26" s="367"/>
      <c r="C26" s="238" t="s">
        <v>884</v>
      </c>
      <c r="D26" s="206">
        <v>3</v>
      </c>
    </row>
    <row r="27" spans="1:5" ht="15" customHeight="1" x14ac:dyDescent="0.35">
      <c r="A27" s="368"/>
      <c r="B27" s="367"/>
      <c r="C27" s="238" t="s">
        <v>338</v>
      </c>
      <c r="D27" s="156">
        <v>3</v>
      </c>
    </row>
    <row r="28" spans="1:5" ht="15" customHeight="1" x14ac:dyDescent="0.35">
      <c r="A28" s="368"/>
      <c r="B28" s="367"/>
      <c r="C28" s="238" t="s">
        <v>604</v>
      </c>
      <c r="D28" s="141">
        <v>3</v>
      </c>
    </row>
    <row r="29" spans="1:5" ht="15" customHeight="1" x14ac:dyDescent="0.35">
      <c r="A29" s="368"/>
      <c r="B29" s="367"/>
      <c r="C29" s="239" t="s">
        <v>605</v>
      </c>
      <c r="D29" s="141">
        <v>3</v>
      </c>
    </row>
    <row r="30" spans="1:5" ht="15" customHeight="1" x14ac:dyDescent="0.35">
      <c r="A30" s="368"/>
      <c r="B30" s="367"/>
      <c r="C30" s="240" t="s">
        <v>629</v>
      </c>
      <c r="D30" s="141">
        <v>4</v>
      </c>
    </row>
    <row r="31" spans="1:5" ht="15" customHeight="1" x14ac:dyDescent="0.35">
      <c r="A31" s="368"/>
      <c r="B31" s="367"/>
      <c r="C31" s="239" t="s">
        <v>592</v>
      </c>
      <c r="D31" s="203">
        <v>3</v>
      </c>
    </row>
    <row r="32" spans="1:5" ht="15" customHeight="1" x14ac:dyDescent="0.35">
      <c r="A32" s="368"/>
      <c r="B32" s="367"/>
      <c r="C32" s="238" t="s">
        <v>339</v>
      </c>
      <c r="D32" s="156">
        <v>3</v>
      </c>
      <c r="E32">
        <v>42</v>
      </c>
    </row>
    <row r="33" spans="1:5" ht="15" customHeight="1" x14ac:dyDescent="0.35">
      <c r="A33" s="368"/>
      <c r="B33" s="367"/>
      <c r="C33" s="238" t="s">
        <v>340</v>
      </c>
      <c r="D33" s="156">
        <v>3</v>
      </c>
      <c r="E33">
        <v>88</v>
      </c>
    </row>
    <row r="34" spans="1:5" ht="15" customHeight="1" x14ac:dyDescent="0.35">
      <c r="A34" s="368"/>
      <c r="B34" s="367"/>
      <c r="C34" s="238" t="s">
        <v>341</v>
      </c>
      <c r="D34" s="156">
        <v>3</v>
      </c>
    </row>
    <row r="35" spans="1:5" ht="15" customHeight="1" x14ac:dyDescent="0.35">
      <c r="A35" s="368"/>
      <c r="B35" s="367"/>
      <c r="C35" s="238" t="s">
        <v>342</v>
      </c>
      <c r="D35" s="156">
        <v>3</v>
      </c>
    </row>
    <row r="36" spans="1:5" ht="15" customHeight="1" x14ac:dyDescent="0.35">
      <c r="A36" s="368"/>
      <c r="B36" s="367"/>
      <c r="C36" s="238" t="s">
        <v>876</v>
      </c>
      <c r="D36" s="156">
        <v>3</v>
      </c>
    </row>
    <row r="37" spans="1:5" ht="15.5" x14ac:dyDescent="0.35">
      <c r="A37" s="368"/>
      <c r="B37" s="367"/>
      <c r="C37" s="142" t="s">
        <v>874</v>
      </c>
      <c r="D37" s="142">
        <v>2</v>
      </c>
    </row>
    <row r="38" spans="1:5" x14ac:dyDescent="0.35">
      <c r="A38" s="371">
        <v>4</v>
      </c>
      <c r="B38" s="371" t="s">
        <v>406</v>
      </c>
      <c r="C38" s="157" t="s">
        <v>333</v>
      </c>
      <c r="D38" s="207">
        <v>3</v>
      </c>
    </row>
    <row r="39" spans="1:5" x14ac:dyDescent="0.35">
      <c r="A39" s="372"/>
      <c r="B39" s="372"/>
      <c r="C39" s="157" t="s">
        <v>529</v>
      </c>
      <c r="D39" s="207">
        <v>3</v>
      </c>
    </row>
    <row r="40" spans="1:5" ht="15.5" x14ac:dyDescent="0.35">
      <c r="A40" s="372"/>
      <c r="B40" s="372"/>
      <c r="C40" s="158" t="s">
        <v>528</v>
      </c>
      <c r="D40" s="140">
        <v>3</v>
      </c>
      <c r="E40">
        <v>12</v>
      </c>
    </row>
    <row r="41" spans="1:5" ht="15.5" x14ac:dyDescent="0.35">
      <c r="A41" s="372"/>
      <c r="B41" s="372"/>
      <c r="C41" s="158" t="s">
        <v>531</v>
      </c>
      <c r="D41" s="140">
        <v>3</v>
      </c>
      <c r="E41">
        <v>100</v>
      </c>
    </row>
    <row r="42" spans="1:5" ht="15.5" x14ac:dyDescent="0.35">
      <c r="A42" s="368">
        <v>5</v>
      </c>
      <c r="B42" s="367" t="s">
        <v>413</v>
      </c>
      <c r="C42" s="142" t="s">
        <v>423</v>
      </c>
      <c r="D42" s="142">
        <v>2</v>
      </c>
    </row>
    <row r="43" spans="1:5" x14ac:dyDescent="0.35">
      <c r="A43" s="368"/>
      <c r="B43" s="367"/>
      <c r="C43" s="238" t="s">
        <v>335</v>
      </c>
      <c r="D43" s="156">
        <v>2</v>
      </c>
      <c r="E43">
        <v>11</v>
      </c>
    </row>
    <row r="44" spans="1:5" ht="15.5" x14ac:dyDescent="0.35">
      <c r="A44" s="368"/>
      <c r="B44" s="367"/>
      <c r="C44" s="142" t="s">
        <v>626</v>
      </c>
      <c r="D44" s="142">
        <v>3</v>
      </c>
      <c r="E44">
        <v>111</v>
      </c>
    </row>
    <row r="45" spans="1:5" ht="15.5" x14ac:dyDescent="0.35">
      <c r="A45" s="368"/>
      <c r="B45" s="367"/>
      <c r="C45" s="142" t="s">
        <v>873</v>
      </c>
      <c r="D45" s="142">
        <v>2</v>
      </c>
    </row>
    <row r="46" spans="1:5" ht="15" customHeight="1" x14ac:dyDescent="0.35">
      <c r="A46" s="368"/>
      <c r="B46" s="367"/>
      <c r="C46" s="238" t="s">
        <v>336</v>
      </c>
      <c r="D46" s="156">
        <v>4</v>
      </c>
    </row>
    <row r="47" spans="1:5" ht="15.5" x14ac:dyDescent="0.35">
      <c r="A47" s="371">
        <v>6</v>
      </c>
      <c r="B47" s="371" t="s">
        <v>343</v>
      </c>
      <c r="C47" s="158" t="s">
        <v>872</v>
      </c>
      <c r="D47" s="140">
        <v>3</v>
      </c>
    </row>
    <row r="48" spans="1:5" x14ac:dyDescent="0.35">
      <c r="A48" s="372"/>
      <c r="B48" s="372"/>
      <c r="C48" s="157" t="s">
        <v>868</v>
      </c>
      <c r="D48" s="143">
        <v>3</v>
      </c>
    </row>
    <row r="49" spans="1:5" ht="15.5" x14ac:dyDescent="0.35">
      <c r="A49" s="372"/>
      <c r="B49" s="372"/>
      <c r="C49" s="158" t="s">
        <v>334</v>
      </c>
      <c r="D49" s="140">
        <v>3</v>
      </c>
      <c r="E49">
        <v>15</v>
      </c>
    </row>
    <row r="50" spans="1:5" ht="15.5" x14ac:dyDescent="0.35">
      <c r="A50" s="372"/>
      <c r="B50" s="372"/>
      <c r="C50" s="158" t="s">
        <v>591</v>
      </c>
      <c r="D50" s="140">
        <v>3</v>
      </c>
      <c r="E50">
        <v>127</v>
      </c>
    </row>
    <row r="51" spans="1:5" ht="15.5" x14ac:dyDescent="0.35">
      <c r="A51" s="372"/>
      <c r="B51" s="372"/>
      <c r="C51" s="158" t="s">
        <v>431</v>
      </c>
      <c r="D51" s="140">
        <v>3</v>
      </c>
    </row>
    <row r="52" spans="1:5" ht="15.5" x14ac:dyDescent="0.35">
      <c r="A52" s="373">
        <v>7</v>
      </c>
      <c r="B52" s="373" t="s">
        <v>408</v>
      </c>
      <c r="C52" s="142" t="s">
        <v>134</v>
      </c>
      <c r="D52" s="142">
        <v>4</v>
      </c>
    </row>
    <row r="53" spans="1:5" ht="15.5" x14ac:dyDescent="0.35">
      <c r="A53" s="367"/>
      <c r="B53" s="367"/>
      <c r="C53" s="142" t="s">
        <v>425</v>
      </c>
      <c r="D53" s="142">
        <v>4</v>
      </c>
      <c r="E53">
        <v>14</v>
      </c>
    </row>
    <row r="54" spans="1:5" ht="15.5" x14ac:dyDescent="0.35">
      <c r="A54" s="367"/>
      <c r="B54" s="367"/>
      <c r="C54" s="142" t="s">
        <v>458</v>
      </c>
      <c r="D54" s="142">
        <v>6</v>
      </c>
      <c r="E54">
        <v>141</v>
      </c>
    </row>
    <row r="55" spans="1:5" ht="15.5" x14ac:dyDescent="0.35">
      <c r="A55" s="366">
        <v>8</v>
      </c>
      <c r="B55" s="365" t="s">
        <v>414</v>
      </c>
      <c r="C55" s="158" t="s">
        <v>424</v>
      </c>
      <c r="D55" s="140">
        <v>3</v>
      </c>
    </row>
    <row r="56" spans="1:5" ht="15.5" x14ac:dyDescent="0.35">
      <c r="A56" s="366"/>
      <c r="B56" s="365"/>
      <c r="C56" s="158" t="s">
        <v>422</v>
      </c>
      <c r="D56" s="140">
        <v>3</v>
      </c>
      <c r="E56">
        <v>9</v>
      </c>
    </row>
    <row r="57" spans="1:5" ht="15.5" x14ac:dyDescent="0.35">
      <c r="A57" s="366"/>
      <c r="B57" s="365"/>
      <c r="C57" s="158" t="s">
        <v>608</v>
      </c>
      <c r="D57" s="140">
        <v>3</v>
      </c>
      <c r="E57">
        <v>150</v>
      </c>
    </row>
  </sheetData>
  <mergeCells count="17">
    <mergeCell ref="A2:D2"/>
    <mergeCell ref="B5:B17"/>
    <mergeCell ref="B18:B23"/>
    <mergeCell ref="B38:B41"/>
    <mergeCell ref="B42:B46"/>
    <mergeCell ref="A42:A46"/>
    <mergeCell ref="B55:B57"/>
    <mergeCell ref="A55:A57"/>
    <mergeCell ref="B24:B37"/>
    <mergeCell ref="A24:A37"/>
    <mergeCell ref="A5:A17"/>
    <mergeCell ref="A18:A23"/>
    <mergeCell ref="A38:A41"/>
    <mergeCell ref="A47:A51"/>
    <mergeCell ref="A52:A54"/>
    <mergeCell ref="B47:B51"/>
    <mergeCell ref="B52:B5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T58"/>
  <sheetViews>
    <sheetView topLeftCell="A40" workbookViewId="0">
      <selection activeCell="B50" sqref="B50"/>
    </sheetView>
  </sheetViews>
  <sheetFormatPr defaultRowHeight="14.5" x14ac:dyDescent="0.35"/>
  <cols>
    <col min="1" max="1" width="4.54296875" customWidth="1"/>
    <col min="2" max="2" width="12.453125" customWidth="1"/>
    <col min="3" max="3" width="44.1796875" customWidth="1"/>
    <col min="4" max="7" width="4.26953125" bestFit="1" customWidth="1"/>
    <col min="8" max="11" width="4.26953125" customWidth="1"/>
    <col min="12" max="18" width="4" customWidth="1"/>
  </cols>
  <sheetData>
    <row r="2" spans="1:20" x14ac:dyDescent="0.35">
      <c r="A2" t="s">
        <v>91</v>
      </c>
    </row>
    <row r="4" spans="1:20" x14ac:dyDescent="0.35">
      <c r="A4" s="31" t="s">
        <v>0</v>
      </c>
      <c r="B4" s="31" t="s">
        <v>13</v>
      </c>
      <c r="C4" s="31" t="s">
        <v>83</v>
      </c>
      <c r="D4" s="377" t="s">
        <v>5</v>
      </c>
      <c r="E4" s="377"/>
      <c r="F4" s="377"/>
      <c r="G4" s="377"/>
      <c r="H4" s="377"/>
      <c r="I4" s="377"/>
      <c r="J4" s="377"/>
      <c r="K4" s="377"/>
      <c r="L4" s="377" t="s">
        <v>89</v>
      </c>
      <c r="M4" s="377"/>
      <c r="N4" s="377"/>
      <c r="O4" s="377"/>
      <c r="P4" s="377"/>
      <c r="Q4" s="377"/>
      <c r="R4" s="377"/>
    </row>
    <row r="5" spans="1:20" x14ac:dyDescent="0.35">
      <c r="A5" s="32"/>
      <c r="B5" s="32"/>
      <c r="C5" s="32"/>
      <c r="D5" s="33" t="s">
        <v>85</v>
      </c>
      <c r="E5" s="33" t="s">
        <v>86</v>
      </c>
      <c r="F5" s="33" t="s">
        <v>87</v>
      </c>
      <c r="G5" s="33" t="s">
        <v>88</v>
      </c>
      <c r="H5" s="33" t="s">
        <v>350</v>
      </c>
      <c r="I5" s="33" t="s">
        <v>351</v>
      </c>
      <c r="J5" s="33" t="s">
        <v>352</v>
      </c>
      <c r="K5" s="33" t="s">
        <v>353</v>
      </c>
      <c r="L5" s="33" t="s">
        <v>6</v>
      </c>
      <c r="M5" s="33" t="s">
        <v>7</v>
      </c>
      <c r="N5" s="33" t="s">
        <v>8</v>
      </c>
      <c r="O5" s="33" t="s">
        <v>8</v>
      </c>
      <c r="P5" s="33" t="s">
        <v>9</v>
      </c>
      <c r="Q5" s="33" t="s">
        <v>10</v>
      </c>
      <c r="R5" s="33" t="s">
        <v>11</v>
      </c>
      <c r="T5" t="s">
        <v>97</v>
      </c>
    </row>
    <row r="6" spans="1:20" x14ac:dyDescent="0.35">
      <c r="A6" s="18">
        <v>1</v>
      </c>
      <c r="B6" s="144" t="s">
        <v>449</v>
      </c>
      <c r="C6" s="144" t="s">
        <v>448</v>
      </c>
      <c r="D6" s="7" t="s">
        <v>12</v>
      </c>
      <c r="E6" s="7"/>
      <c r="F6" s="7"/>
      <c r="G6" s="7"/>
      <c r="H6" s="7"/>
      <c r="I6" s="7"/>
      <c r="J6" s="7"/>
      <c r="K6" s="7"/>
      <c r="L6" s="8"/>
      <c r="M6" s="8"/>
      <c r="N6" s="8"/>
      <c r="O6" s="8"/>
      <c r="P6" s="8"/>
      <c r="Q6" s="8"/>
      <c r="R6" s="8"/>
      <c r="T6" t="s">
        <v>105</v>
      </c>
    </row>
    <row r="7" spans="1:20" x14ac:dyDescent="0.35">
      <c r="A7" s="18">
        <v>2</v>
      </c>
      <c r="B7" s="144" t="s">
        <v>450</v>
      </c>
      <c r="C7" s="160" t="s">
        <v>525</v>
      </c>
      <c r="D7" s="7" t="s">
        <v>12</v>
      </c>
      <c r="E7" s="7"/>
      <c r="F7" s="7"/>
      <c r="G7" s="7"/>
      <c r="H7" s="7"/>
      <c r="I7" s="7"/>
      <c r="J7" s="7"/>
      <c r="K7" s="7"/>
      <c r="L7" s="8"/>
      <c r="M7" s="8"/>
      <c r="N7" s="8"/>
      <c r="O7" s="8"/>
      <c r="P7" s="8"/>
      <c r="Q7" s="8"/>
      <c r="R7" s="8"/>
      <c r="T7" t="s">
        <v>106</v>
      </c>
    </row>
    <row r="8" spans="1:20" x14ac:dyDescent="0.35">
      <c r="A8" s="18">
        <v>3</v>
      </c>
      <c r="B8" s="144" t="s">
        <v>451</v>
      </c>
      <c r="C8" s="160" t="s">
        <v>526</v>
      </c>
      <c r="D8" s="7" t="s">
        <v>12</v>
      </c>
      <c r="E8" s="7"/>
      <c r="F8" s="7"/>
      <c r="G8" s="7"/>
      <c r="H8" s="7"/>
      <c r="I8" s="7"/>
      <c r="J8" s="7"/>
      <c r="K8" s="7"/>
      <c r="L8" s="8"/>
      <c r="M8" s="8"/>
      <c r="N8" s="8"/>
      <c r="O8" s="8"/>
      <c r="P8" s="8"/>
      <c r="Q8" s="8"/>
      <c r="R8" s="8"/>
      <c r="T8" t="s">
        <v>107</v>
      </c>
    </row>
    <row r="9" spans="1:20" x14ac:dyDescent="0.35">
      <c r="A9" s="18">
        <v>4</v>
      </c>
      <c r="B9" s="144" t="s">
        <v>452</v>
      </c>
      <c r="C9" s="160" t="s">
        <v>415</v>
      </c>
      <c r="D9" s="7" t="s">
        <v>12</v>
      </c>
      <c r="E9" s="7"/>
      <c r="F9" s="7"/>
      <c r="G9" s="7"/>
      <c r="H9" s="7"/>
      <c r="I9" s="7"/>
      <c r="J9" s="7"/>
      <c r="K9" s="7"/>
      <c r="L9" s="8"/>
      <c r="M9" s="8"/>
      <c r="N9" s="8"/>
      <c r="O9" s="8"/>
      <c r="P9" s="8"/>
      <c r="Q9" s="8"/>
      <c r="R9" s="8"/>
      <c r="T9" t="s">
        <v>108</v>
      </c>
    </row>
    <row r="10" spans="1:20" x14ac:dyDescent="0.35">
      <c r="A10" s="18">
        <v>5</v>
      </c>
      <c r="B10" s="144" t="s">
        <v>453</v>
      </c>
      <c r="C10" s="160" t="s">
        <v>527</v>
      </c>
      <c r="D10" s="7" t="s">
        <v>12</v>
      </c>
      <c r="E10" s="2"/>
      <c r="F10" s="2"/>
      <c r="G10" s="2"/>
      <c r="H10" s="2"/>
      <c r="I10" s="2"/>
      <c r="J10" s="2"/>
      <c r="K10" s="2"/>
      <c r="L10" s="8"/>
      <c r="M10" s="8"/>
      <c r="N10" s="8"/>
      <c r="O10" s="8"/>
      <c r="P10" s="8"/>
      <c r="Q10" s="8"/>
      <c r="R10" s="8"/>
      <c r="T10" t="s">
        <v>109</v>
      </c>
    </row>
    <row r="11" spans="1:20" x14ac:dyDescent="0.35">
      <c r="A11" s="18">
        <v>6</v>
      </c>
      <c r="B11" s="144" t="s">
        <v>457</v>
      </c>
      <c r="C11" s="160" t="s">
        <v>417</v>
      </c>
      <c r="D11" s="7" t="s">
        <v>12</v>
      </c>
      <c r="E11" s="2"/>
      <c r="F11" s="2"/>
      <c r="G11" s="2"/>
      <c r="H11" s="2"/>
      <c r="I11" s="2"/>
      <c r="J11" s="2"/>
      <c r="K11" s="2"/>
      <c r="L11" s="8"/>
      <c r="M11" s="8"/>
      <c r="N11" s="8"/>
      <c r="O11" s="8"/>
      <c r="P11" s="8"/>
      <c r="Q11" s="8"/>
      <c r="R11" s="8"/>
      <c r="T11" t="s">
        <v>110</v>
      </c>
    </row>
    <row r="12" spans="1:20" x14ac:dyDescent="0.35">
      <c r="A12" s="18">
        <v>7</v>
      </c>
      <c r="B12" s="144" t="s">
        <v>455</v>
      </c>
      <c r="C12" s="160" t="s">
        <v>430</v>
      </c>
      <c r="D12" s="7" t="s">
        <v>12</v>
      </c>
      <c r="E12" s="2"/>
      <c r="F12" s="2"/>
      <c r="G12" s="2"/>
      <c r="H12" s="2"/>
      <c r="I12" s="2"/>
      <c r="J12" s="2"/>
      <c r="K12" s="2"/>
      <c r="L12" s="8"/>
      <c r="M12" s="8"/>
      <c r="N12" s="8"/>
      <c r="O12" s="8"/>
      <c r="P12" s="8"/>
      <c r="Q12" s="8"/>
      <c r="R12" s="8"/>
    </row>
    <row r="13" spans="1:20" ht="15.5" x14ac:dyDescent="0.35">
      <c r="A13" s="18">
        <v>8</v>
      </c>
      <c r="B13" s="176" t="s">
        <v>468</v>
      </c>
      <c r="C13" s="163" t="s">
        <v>423</v>
      </c>
      <c r="D13" s="7"/>
      <c r="E13" s="2"/>
      <c r="F13" s="2"/>
      <c r="G13" s="2"/>
      <c r="H13" s="7" t="s">
        <v>12</v>
      </c>
      <c r="I13" s="2"/>
      <c r="J13" s="2"/>
      <c r="K13" s="2"/>
      <c r="L13" s="8"/>
      <c r="M13" s="8"/>
      <c r="N13" s="8"/>
      <c r="O13" s="8"/>
      <c r="P13" s="8"/>
      <c r="Q13" s="8"/>
      <c r="R13" s="8"/>
    </row>
    <row r="14" spans="1:20" x14ac:dyDescent="0.35">
      <c r="A14" s="18">
        <v>9</v>
      </c>
      <c r="B14" s="144" t="s">
        <v>469</v>
      </c>
      <c r="C14" s="177" t="s">
        <v>873</v>
      </c>
      <c r="E14" s="2"/>
      <c r="F14" s="2"/>
      <c r="G14" s="2"/>
      <c r="H14" s="7" t="s">
        <v>12</v>
      </c>
      <c r="I14" s="2"/>
      <c r="J14" s="2"/>
      <c r="K14" s="2"/>
      <c r="L14" s="8"/>
      <c r="M14" s="8"/>
      <c r="N14" s="8"/>
      <c r="O14" s="8"/>
      <c r="P14" s="8"/>
      <c r="Q14" s="8"/>
      <c r="R14" s="8"/>
    </row>
    <row r="15" spans="1:20" x14ac:dyDescent="0.35">
      <c r="A15" s="18">
        <v>10</v>
      </c>
      <c r="B15" s="144" t="s">
        <v>454</v>
      </c>
      <c r="C15" s="160" t="s">
        <v>416</v>
      </c>
      <c r="D15" s="7" t="s">
        <v>12</v>
      </c>
      <c r="E15" s="2"/>
      <c r="F15" s="2"/>
      <c r="G15" s="2"/>
      <c r="H15" s="2"/>
      <c r="I15" s="2"/>
      <c r="J15" s="2"/>
      <c r="K15" s="2"/>
      <c r="L15" s="8"/>
      <c r="M15" s="8"/>
      <c r="N15" s="8"/>
      <c r="O15" s="8"/>
      <c r="P15" s="8"/>
      <c r="Q15" s="8"/>
      <c r="R15" s="8"/>
    </row>
    <row r="16" spans="1:20" x14ac:dyDescent="0.35">
      <c r="A16" s="18">
        <v>11</v>
      </c>
      <c r="B16" s="144" t="s">
        <v>456</v>
      </c>
      <c r="C16" s="178" t="s">
        <v>882</v>
      </c>
      <c r="D16" s="7" t="s">
        <v>12</v>
      </c>
      <c r="E16" s="2"/>
      <c r="F16" s="2"/>
      <c r="G16" s="2"/>
      <c r="H16" s="2"/>
      <c r="I16" s="2"/>
      <c r="J16" s="2"/>
      <c r="K16" s="2"/>
      <c r="L16" s="8"/>
      <c r="M16" s="8"/>
      <c r="N16" s="8"/>
      <c r="O16" s="8"/>
      <c r="P16" s="8"/>
      <c r="Q16" s="8"/>
      <c r="R16" s="8"/>
    </row>
    <row r="17" spans="1:18" ht="15.5" x14ac:dyDescent="0.35">
      <c r="A17" s="18">
        <v>12</v>
      </c>
      <c r="B17" s="144" t="s">
        <v>470</v>
      </c>
      <c r="C17" s="163" t="s">
        <v>874</v>
      </c>
      <c r="D17" s="2"/>
      <c r="E17" s="2"/>
      <c r="F17" s="7" t="s">
        <v>12</v>
      </c>
      <c r="G17" s="2"/>
      <c r="H17" s="2"/>
      <c r="I17" s="2"/>
      <c r="J17" s="2"/>
      <c r="K17" s="2"/>
      <c r="L17" s="8"/>
      <c r="M17" s="8"/>
      <c r="N17" s="8"/>
      <c r="O17" s="8"/>
      <c r="P17" s="8"/>
      <c r="Q17" s="8"/>
      <c r="R17" s="8"/>
    </row>
    <row r="18" spans="1:18" x14ac:dyDescent="0.35">
      <c r="A18" s="18">
        <v>13</v>
      </c>
      <c r="B18" s="144" t="s">
        <v>471</v>
      </c>
      <c r="C18" s="177" t="s">
        <v>335</v>
      </c>
      <c r="D18" s="2"/>
      <c r="E18" s="2"/>
      <c r="F18" s="2"/>
      <c r="G18" s="2"/>
      <c r="H18" s="7" t="s">
        <v>12</v>
      </c>
      <c r="I18" s="2"/>
      <c r="J18" s="2"/>
      <c r="K18" s="2"/>
      <c r="L18" s="8"/>
      <c r="M18" s="8"/>
      <c r="N18" s="8"/>
      <c r="O18" s="8"/>
      <c r="P18" s="8"/>
      <c r="Q18" s="8"/>
      <c r="R18" s="8"/>
    </row>
    <row r="19" spans="1:18" ht="15.5" x14ac:dyDescent="0.35">
      <c r="A19" s="18">
        <v>14</v>
      </c>
      <c r="B19" s="144" t="s">
        <v>473</v>
      </c>
      <c r="C19" s="163" t="s">
        <v>700</v>
      </c>
      <c r="D19" s="7" t="s">
        <v>12</v>
      </c>
      <c r="E19" s="2"/>
      <c r="G19" s="2"/>
      <c r="H19" s="2"/>
      <c r="I19" s="2"/>
      <c r="J19" s="2"/>
      <c r="K19" s="2"/>
      <c r="L19" s="8"/>
      <c r="M19" s="8"/>
      <c r="N19" s="8"/>
      <c r="O19" s="8"/>
      <c r="P19" s="8"/>
      <c r="Q19" s="8"/>
      <c r="R19" s="8"/>
    </row>
    <row r="20" spans="1:18" x14ac:dyDescent="0.35">
      <c r="A20" s="18">
        <v>15</v>
      </c>
      <c r="B20" s="144" t="s">
        <v>474</v>
      </c>
      <c r="C20" s="205" t="s">
        <v>698</v>
      </c>
      <c r="D20" s="7" t="s">
        <v>12</v>
      </c>
      <c r="E20" s="2"/>
      <c r="G20" s="2"/>
      <c r="I20" s="2"/>
      <c r="J20" s="2"/>
      <c r="K20" s="2"/>
      <c r="L20" s="8"/>
      <c r="M20" s="8"/>
      <c r="N20" s="8"/>
      <c r="O20" s="8"/>
      <c r="P20" s="8"/>
      <c r="Q20" s="8"/>
      <c r="R20" s="8"/>
    </row>
    <row r="21" spans="1:18" x14ac:dyDescent="0.35">
      <c r="A21" s="18">
        <v>16</v>
      </c>
      <c r="B21" s="144" t="s">
        <v>475</v>
      </c>
      <c r="C21" s="229" t="s">
        <v>578</v>
      </c>
      <c r="D21" s="7" t="s">
        <v>12</v>
      </c>
      <c r="E21" s="2"/>
      <c r="F21" s="2"/>
      <c r="G21" s="2"/>
      <c r="H21" s="2"/>
      <c r="I21" s="2"/>
      <c r="J21" s="2"/>
      <c r="K21" s="2"/>
      <c r="L21" s="8"/>
      <c r="M21" s="8"/>
      <c r="N21" s="8"/>
      <c r="O21" s="8"/>
      <c r="P21" s="8"/>
      <c r="Q21" s="8"/>
      <c r="R21" s="8"/>
    </row>
    <row r="22" spans="1:18" ht="15.5" x14ac:dyDescent="0.35">
      <c r="A22" s="18">
        <v>17</v>
      </c>
      <c r="B22" s="144" t="s">
        <v>476</v>
      </c>
      <c r="C22" s="163" t="s">
        <v>626</v>
      </c>
      <c r="D22" s="2"/>
      <c r="E22" s="2"/>
      <c r="F22" s="2"/>
      <c r="G22" s="2"/>
      <c r="H22" s="7" t="s">
        <v>12</v>
      </c>
      <c r="I22" s="2"/>
      <c r="J22" s="2"/>
      <c r="K22" s="2"/>
      <c r="L22" s="8"/>
      <c r="M22" s="8"/>
      <c r="N22" s="8"/>
      <c r="O22" s="8"/>
      <c r="P22" s="8"/>
      <c r="Q22" s="8"/>
      <c r="R22" s="8"/>
    </row>
    <row r="23" spans="1:18" ht="15.5" x14ac:dyDescent="0.35">
      <c r="A23" s="18">
        <v>18</v>
      </c>
      <c r="B23" s="144" t="s">
        <v>477</v>
      </c>
      <c r="C23" s="163" t="s">
        <v>875</v>
      </c>
      <c r="D23" s="2"/>
      <c r="E23" s="7" t="s">
        <v>12</v>
      </c>
      <c r="F23" s="2"/>
      <c r="G23" s="2"/>
      <c r="H23" s="2"/>
      <c r="I23" s="2"/>
      <c r="J23" s="2"/>
      <c r="K23" s="2"/>
      <c r="L23" s="8"/>
      <c r="M23" s="8"/>
      <c r="N23" s="8"/>
      <c r="O23" s="8"/>
      <c r="P23" s="8"/>
      <c r="Q23" s="8"/>
      <c r="R23" s="8"/>
    </row>
    <row r="24" spans="1:18" ht="15.5" x14ac:dyDescent="0.35">
      <c r="A24" s="18">
        <v>19</v>
      </c>
      <c r="B24" s="144" t="s">
        <v>478</v>
      </c>
      <c r="C24" s="163" t="s">
        <v>419</v>
      </c>
      <c r="D24" s="2"/>
      <c r="E24" s="7" t="s">
        <v>12</v>
      </c>
      <c r="F24" s="2"/>
      <c r="G24" s="2"/>
      <c r="H24" s="2"/>
      <c r="I24" s="2"/>
      <c r="J24" s="2"/>
      <c r="K24" s="2"/>
      <c r="L24" s="8"/>
      <c r="M24" s="8"/>
      <c r="N24" s="8"/>
      <c r="O24" s="8"/>
      <c r="P24" s="8"/>
      <c r="Q24" s="8"/>
      <c r="R24" s="8"/>
    </row>
    <row r="25" spans="1:18" x14ac:dyDescent="0.35">
      <c r="A25" s="18">
        <v>20</v>
      </c>
      <c r="B25" s="144" t="s">
        <v>479</v>
      </c>
      <c r="C25" s="205" t="s">
        <v>604</v>
      </c>
      <c r="D25" s="2"/>
      <c r="E25" s="2"/>
      <c r="F25" s="7" t="s">
        <v>12</v>
      </c>
      <c r="H25" s="2"/>
      <c r="I25" s="2"/>
      <c r="J25" s="2"/>
      <c r="K25" s="2"/>
      <c r="L25" s="8"/>
      <c r="M25" s="8"/>
      <c r="N25" s="8"/>
      <c r="O25" s="8"/>
      <c r="P25" s="8"/>
      <c r="Q25" s="8"/>
      <c r="R25" s="8"/>
    </row>
    <row r="26" spans="1:18" x14ac:dyDescent="0.35">
      <c r="A26" s="18">
        <v>21</v>
      </c>
      <c r="B26" s="144" t="s">
        <v>480</v>
      </c>
      <c r="C26" s="177" t="s">
        <v>333</v>
      </c>
      <c r="D26" s="2"/>
      <c r="E26" s="2"/>
      <c r="G26" s="7" t="s">
        <v>12</v>
      </c>
      <c r="H26" s="2"/>
      <c r="I26" s="2"/>
      <c r="J26" s="2"/>
      <c r="K26" s="2"/>
      <c r="L26" s="8"/>
      <c r="M26" s="8"/>
      <c r="N26" s="8"/>
      <c r="O26" s="8"/>
      <c r="P26" s="8"/>
      <c r="Q26" s="8"/>
      <c r="R26" s="8"/>
    </row>
    <row r="27" spans="1:18" x14ac:dyDescent="0.35">
      <c r="A27" s="18">
        <v>22</v>
      </c>
      <c r="B27" s="144" t="s">
        <v>493</v>
      </c>
      <c r="C27" s="179" t="s">
        <v>339</v>
      </c>
      <c r="D27" s="2"/>
      <c r="F27" s="7" t="s">
        <v>12</v>
      </c>
      <c r="G27" s="2"/>
      <c r="H27" s="2"/>
      <c r="I27" s="2"/>
      <c r="J27" s="2"/>
      <c r="K27" s="2"/>
      <c r="L27" s="8"/>
      <c r="M27" s="8"/>
      <c r="N27" s="8"/>
      <c r="O27" s="8"/>
      <c r="P27" s="8"/>
      <c r="Q27" s="8"/>
      <c r="R27" s="8"/>
    </row>
    <row r="28" spans="1:18" ht="15.5" x14ac:dyDescent="0.35">
      <c r="A28" s="18">
        <v>23</v>
      </c>
      <c r="B28" s="144" t="s">
        <v>494</v>
      </c>
      <c r="C28" s="165" t="s">
        <v>420</v>
      </c>
      <c r="D28" s="2"/>
      <c r="E28" s="7" t="s">
        <v>12</v>
      </c>
      <c r="F28" s="2"/>
      <c r="H28" s="2"/>
      <c r="I28" s="2"/>
      <c r="J28" s="2"/>
      <c r="K28" s="2"/>
      <c r="L28" s="8"/>
      <c r="M28" s="8"/>
      <c r="N28" s="8"/>
      <c r="O28" s="8"/>
      <c r="P28" s="8"/>
      <c r="Q28" s="8"/>
      <c r="R28" s="8"/>
    </row>
    <row r="29" spans="1:18" x14ac:dyDescent="0.35">
      <c r="A29" s="18">
        <v>24</v>
      </c>
      <c r="B29" s="144" t="s">
        <v>495</v>
      </c>
      <c r="C29" s="179" t="s">
        <v>529</v>
      </c>
      <c r="D29" s="2"/>
      <c r="G29" s="7" t="s">
        <v>12</v>
      </c>
      <c r="H29" s="2"/>
      <c r="I29" s="2"/>
      <c r="J29" s="2"/>
      <c r="K29" s="2"/>
      <c r="L29" s="8"/>
      <c r="M29" s="8"/>
      <c r="N29" s="8"/>
      <c r="O29" s="8"/>
      <c r="P29" s="8"/>
      <c r="Q29" s="8"/>
      <c r="R29" s="8"/>
    </row>
    <row r="30" spans="1:18" x14ac:dyDescent="0.35">
      <c r="A30" s="18">
        <v>25</v>
      </c>
      <c r="B30" s="144" t="s">
        <v>496</v>
      </c>
      <c r="C30" s="179" t="s">
        <v>342</v>
      </c>
      <c r="D30" s="2"/>
      <c r="E30" s="2"/>
      <c r="F30" s="7" t="s">
        <v>12</v>
      </c>
      <c r="G30" s="2"/>
      <c r="H30" s="2"/>
      <c r="I30" s="2"/>
      <c r="J30" s="2"/>
      <c r="K30" s="2"/>
      <c r="L30" s="8"/>
      <c r="M30" s="8"/>
      <c r="N30" s="8"/>
      <c r="O30" s="8"/>
      <c r="P30" s="8"/>
      <c r="Q30" s="8"/>
      <c r="R30" s="8"/>
    </row>
    <row r="31" spans="1:18" x14ac:dyDescent="0.35">
      <c r="A31" s="18">
        <v>26</v>
      </c>
      <c r="B31" s="144" t="s">
        <v>472</v>
      </c>
      <c r="C31" s="179" t="s">
        <v>340</v>
      </c>
      <c r="D31" s="2"/>
      <c r="F31" s="7" t="s">
        <v>12</v>
      </c>
      <c r="G31" s="2"/>
      <c r="H31" s="2"/>
      <c r="I31" s="2"/>
      <c r="J31" s="2"/>
      <c r="K31" s="2"/>
      <c r="L31" s="8"/>
      <c r="M31" s="8"/>
      <c r="N31" s="8"/>
      <c r="O31" s="8"/>
      <c r="P31" s="8"/>
      <c r="Q31" s="8"/>
      <c r="R31" s="8"/>
    </row>
    <row r="32" spans="1:18" ht="15.5" x14ac:dyDescent="0.35">
      <c r="A32" s="18">
        <v>27</v>
      </c>
      <c r="B32" s="144" t="s">
        <v>486</v>
      </c>
      <c r="C32" s="164" t="s">
        <v>427</v>
      </c>
      <c r="D32" s="2"/>
      <c r="E32" s="7" t="s">
        <v>12</v>
      </c>
      <c r="G32" s="2"/>
      <c r="H32" s="2"/>
      <c r="I32" s="2"/>
      <c r="J32" s="2"/>
      <c r="K32" s="2"/>
      <c r="L32" s="8"/>
      <c r="M32" s="8"/>
      <c r="N32" s="8"/>
      <c r="O32" s="8"/>
      <c r="P32" s="8"/>
      <c r="Q32" s="8"/>
      <c r="R32" s="8"/>
    </row>
    <row r="33" spans="1:18" x14ac:dyDescent="0.35">
      <c r="A33" s="18">
        <v>28</v>
      </c>
      <c r="B33" s="144" t="s">
        <v>487</v>
      </c>
      <c r="C33" s="181" t="s">
        <v>432</v>
      </c>
      <c r="D33" s="2"/>
      <c r="E33" s="2"/>
      <c r="F33" s="7" t="s">
        <v>12</v>
      </c>
      <c r="G33" s="2"/>
      <c r="H33" s="2"/>
      <c r="I33" s="2"/>
      <c r="J33" s="2"/>
      <c r="K33" s="2"/>
      <c r="L33" s="8"/>
      <c r="M33" s="8"/>
      <c r="N33" s="8"/>
      <c r="O33" s="8"/>
      <c r="P33" s="8"/>
      <c r="Q33" s="8"/>
      <c r="R33" s="8"/>
    </row>
    <row r="34" spans="1:18" x14ac:dyDescent="0.35">
      <c r="A34" s="18">
        <v>29</v>
      </c>
      <c r="B34" s="144" t="s">
        <v>488</v>
      </c>
      <c r="C34" s="181" t="s">
        <v>592</v>
      </c>
      <c r="D34" s="2"/>
      <c r="E34" s="2"/>
      <c r="F34" s="7" t="s">
        <v>12</v>
      </c>
      <c r="G34" s="2"/>
      <c r="H34" s="2"/>
      <c r="J34" s="2"/>
      <c r="K34" s="2"/>
      <c r="L34" s="8"/>
      <c r="M34" s="8"/>
      <c r="N34" s="8"/>
      <c r="O34" s="8"/>
      <c r="P34" s="8"/>
      <c r="Q34" s="8"/>
      <c r="R34" s="8"/>
    </row>
    <row r="35" spans="1:18" ht="15.5" x14ac:dyDescent="0.35">
      <c r="A35" s="18">
        <v>30</v>
      </c>
      <c r="B35" s="144" t="s">
        <v>489</v>
      </c>
      <c r="C35" s="164" t="s">
        <v>591</v>
      </c>
      <c r="D35" s="2"/>
      <c r="E35" s="2"/>
      <c r="F35" s="2"/>
      <c r="G35" s="2"/>
      <c r="H35" s="2"/>
      <c r="I35" s="7" t="s">
        <v>12</v>
      </c>
      <c r="J35" s="2"/>
      <c r="K35" s="2"/>
      <c r="L35" s="8"/>
      <c r="M35" s="8"/>
      <c r="N35" s="8"/>
      <c r="O35" s="8"/>
      <c r="P35" s="8"/>
      <c r="Q35" s="8"/>
      <c r="R35" s="8"/>
    </row>
    <row r="36" spans="1:18" x14ac:dyDescent="0.35">
      <c r="A36" s="18">
        <v>31</v>
      </c>
      <c r="B36" s="144" t="s">
        <v>490</v>
      </c>
      <c r="C36" s="181" t="s">
        <v>334</v>
      </c>
      <c r="D36" s="2"/>
      <c r="E36" s="2"/>
      <c r="F36" s="2"/>
      <c r="G36" s="2"/>
      <c r="H36" s="2"/>
      <c r="I36" s="7" t="s">
        <v>12</v>
      </c>
      <c r="J36" s="2"/>
      <c r="L36" s="8"/>
      <c r="M36" s="8"/>
      <c r="N36" s="8"/>
      <c r="O36" s="8"/>
      <c r="P36" s="8"/>
      <c r="Q36" s="8"/>
      <c r="R36" s="8"/>
    </row>
    <row r="37" spans="1:18" ht="15.5" x14ac:dyDescent="0.35">
      <c r="A37" s="18">
        <v>32</v>
      </c>
      <c r="B37" s="144" t="s">
        <v>491</v>
      </c>
      <c r="C37" s="164" t="s">
        <v>424</v>
      </c>
      <c r="D37" s="2"/>
      <c r="E37" s="2"/>
      <c r="G37" s="2"/>
      <c r="H37" s="2"/>
      <c r="I37" s="2"/>
      <c r="J37" s="2"/>
      <c r="K37" s="7" t="s">
        <v>12</v>
      </c>
      <c r="L37" s="8"/>
      <c r="M37" s="8"/>
      <c r="N37" s="8"/>
      <c r="O37" s="8"/>
      <c r="P37" s="8"/>
      <c r="Q37" s="8"/>
      <c r="R37" s="8"/>
    </row>
    <row r="38" spans="1:18" ht="15.5" x14ac:dyDescent="0.35">
      <c r="A38" s="18">
        <v>33</v>
      </c>
      <c r="B38" s="144" t="s">
        <v>492</v>
      </c>
      <c r="C38" s="164" t="s">
        <v>699</v>
      </c>
      <c r="D38" s="7" t="s">
        <v>12</v>
      </c>
      <c r="E38" s="2"/>
      <c r="F38" s="2"/>
      <c r="G38" s="2"/>
      <c r="H38" s="2"/>
      <c r="J38" s="2"/>
      <c r="K38" s="2"/>
      <c r="L38" s="8"/>
      <c r="M38" s="8"/>
      <c r="N38" s="8"/>
      <c r="O38" s="8"/>
      <c r="P38" s="8"/>
      <c r="Q38" s="8"/>
      <c r="R38" s="8"/>
    </row>
    <row r="39" spans="1:18" x14ac:dyDescent="0.35">
      <c r="A39" s="18">
        <v>34</v>
      </c>
      <c r="B39" s="144" t="s">
        <v>481</v>
      </c>
      <c r="C39" s="229" t="s">
        <v>627</v>
      </c>
      <c r="D39" s="2"/>
      <c r="E39" s="2"/>
      <c r="F39" s="7" t="s">
        <v>12</v>
      </c>
      <c r="G39" s="2"/>
      <c r="I39" s="2"/>
      <c r="J39" s="2"/>
      <c r="K39" s="2"/>
      <c r="L39" s="8"/>
      <c r="M39" s="8"/>
      <c r="N39" s="8"/>
      <c r="O39" s="8"/>
      <c r="P39" s="8"/>
      <c r="Q39" s="8"/>
      <c r="R39" s="8"/>
    </row>
    <row r="40" spans="1:18" x14ac:dyDescent="0.35">
      <c r="A40" s="18">
        <v>35</v>
      </c>
      <c r="B40" s="144" t="s">
        <v>482</v>
      </c>
      <c r="C40" s="162" t="s">
        <v>337</v>
      </c>
      <c r="D40" s="2"/>
      <c r="F40" s="7" t="s">
        <v>12</v>
      </c>
      <c r="G40" s="2"/>
      <c r="H40" s="2"/>
      <c r="I40" s="2"/>
      <c r="J40" s="2"/>
      <c r="K40" s="2"/>
      <c r="L40" s="8"/>
      <c r="M40" s="8"/>
      <c r="N40" s="8"/>
      <c r="O40" s="8"/>
      <c r="P40" s="8"/>
      <c r="Q40" s="8"/>
      <c r="R40" s="8"/>
    </row>
    <row r="41" spans="1:18" ht="15.5" x14ac:dyDescent="0.35">
      <c r="A41" s="18">
        <v>36</v>
      </c>
      <c r="B41" s="144" t="s">
        <v>483</v>
      </c>
      <c r="C41" s="163" t="s">
        <v>872</v>
      </c>
      <c r="D41" s="2"/>
      <c r="E41" s="2"/>
      <c r="G41" s="2"/>
      <c r="H41" s="2"/>
      <c r="I41" s="7" t="s">
        <v>12</v>
      </c>
      <c r="J41" s="2"/>
      <c r="K41" s="2"/>
      <c r="L41" s="8"/>
      <c r="M41" s="8"/>
      <c r="N41" s="8"/>
      <c r="O41" s="8"/>
      <c r="P41" s="8"/>
      <c r="Q41" s="8"/>
      <c r="R41" s="8"/>
    </row>
    <row r="42" spans="1:18" x14ac:dyDescent="0.35">
      <c r="A42" s="18">
        <v>37</v>
      </c>
      <c r="B42" s="144" t="s">
        <v>484</v>
      </c>
      <c r="C42" s="177" t="s">
        <v>336</v>
      </c>
      <c r="D42" s="2"/>
      <c r="E42" s="2"/>
      <c r="G42" s="2"/>
      <c r="H42" s="7" t="s">
        <v>12</v>
      </c>
      <c r="I42" s="2"/>
      <c r="J42" s="2"/>
      <c r="K42" s="2"/>
      <c r="L42" s="8"/>
      <c r="M42" s="8"/>
      <c r="N42" s="8"/>
      <c r="O42" s="8"/>
      <c r="P42" s="8"/>
      <c r="Q42" s="8"/>
      <c r="R42" s="8"/>
    </row>
    <row r="43" spans="1:18" x14ac:dyDescent="0.35">
      <c r="A43" s="18">
        <v>38</v>
      </c>
      <c r="B43" s="144" t="s">
        <v>485</v>
      </c>
      <c r="C43" s="177" t="s">
        <v>605</v>
      </c>
      <c r="D43" s="2"/>
      <c r="E43" s="2"/>
      <c r="F43" s="7" t="s">
        <v>12</v>
      </c>
      <c r="G43" s="2"/>
      <c r="H43" s="2"/>
      <c r="J43" s="2"/>
      <c r="K43" s="2"/>
      <c r="L43" s="8"/>
      <c r="M43" s="8"/>
      <c r="N43" s="8"/>
      <c r="O43" s="8"/>
      <c r="P43" s="8"/>
      <c r="Q43" s="8"/>
      <c r="R43" s="8"/>
    </row>
    <row r="44" spans="1:18" x14ac:dyDescent="0.35">
      <c r="A44" s="18">
        <v>39</v>
      </c>
      <c r="B44" s="144" t="s">
        <v>867</v>
      </c>
      <c r="C44" s="172" t="s">
        <v>629</v>
      </c>
      <c r="D44" s="2"/>
      <c r="E44" s="2"/>
      <c r="F44" s="7" t="s">
        <v>12</v>
      </c>
      <c r="G44" s="2"/>
      <c r="H44" s="2"/>
      <c r="I44" s="2"/>
      <c r="J44" s="2"/>
      <c r="K44" s="2"/>
      <c r="L44" s="8"/>
      <c r="M44" s="8"/>
      <c r="N44" s="8"/>
      <c r="O44" s="8"/>
      <c r="P44" s="8"/>
      <c r="Q44" s="8"/>
      <c r="R44" s="8"/>
    </row>
    <row r="45" spans="1:18" x14ac:dyDescent="0.35">
      <c r="A45" s="18">
        <v>40</v>
      </c>
      <c r="B45" s="144" t="s">
        <v>880</v>
      </c>
      <c r="C45" s="177" t="s">
        <v>338</v>
      </c>
      <c r="D45" s="2"/>
      <c r="E45" s="2"/>
      <c r="F45" s="7" t="s">
        <v>12</v>
      </c>
      <c r="G45" s="2"/>
      <c r="H45" s="2"/>
      <c r="J45" s="2"/>
      <c r="K45" s="2"/>
      <c r="L45" s="8"/>
      <c r="M45" s="8"/>
      <c r="N45" s="8"/>
      <c r="O45" s="8"/>
      <c r="P45" s="8"/>
      <c r="Q45" s="8"/>
      <c r="R45" s="8"/>
    </row>
    <row r="46" spans="1:18" ht="15.5" x14ac:dyDescent="0.35">
      <c r="A46" s="18">
        <v>41</v>
      </c>
      <c r="B46" s="144" t="s">
        <v>497</v>
      </c>
      <c r="C46" s="165" t="s">
        <v>868</v>
      </c>
      <c r="D46" s="2"/>
      <c r="E46" s="2"/>
      <c r="G46" s="2"/>
      <c r="H46" s="2"/>
      <c r="I46" s="7" t="s">
        <v>12</v>
      </c>
      <c r="J46" s="2"/>
      <c r="K46" s="2"/>
      <c r="L46" s="8"/>
      <c r="M46" s="8"/>
      <c r="N46" s="8"/>
      <c r="O46" s="8"/>
      <c r="P46" s="8"/>
      <c r="Q46" s="8"/>
      <c r="R46" s="8"/>
    </row>
    <row r="47" spans="1:18" x14ac:dyDescent="0.35">
      <c r="A47" s="18">
        <v>42</v>
      </c>
      <c r="B47" s="144" t="s">
        <v>498</v>
      </c>
      <c r="C47" s="179" t="s">
        <v>341</v>
      </c>
      <c r="D47" s="2"/>
      <c r="F47" s="7" t="s">
        <v>12</v>
      </c>
      <c r="G47" s="2"/>
      <c r="H47" s="2"/>
      <c r="I47" s="2"/>
      <c r="J47" s="2"/>
      <c r="K47" s="2"/>
      <c r="L47" s="8"/>
      <c r="M47" s="8"/>
      <c r="N47" s="8"/>
      <c r="O47" s="8"/>
      <c r="P47" s="8"/>
      <c r="Q47" s="8"/>
      <c r="R47" s="8"/>
    </row>
    <row r="48" spans="1:18" ht="15.5" x14ac:dyDescent="0.35">
      <c r="A48" s="18">
        <v>43</v>
      </c>
      <c r="B48" s="144" t="s">
        <v>499</v>
      </c>
      <c r="C48" s="165" t="s">
        <v>528</v>
      </c>
      <c r="D48" s="2"/>
      <c r="F48" s="2"/>
      <c r="G48" s="7" t="s">
        <v>12</v>
      </c>
      <c r="H48" s="2"/>
      <c r="I48" s="2"/>
      <c r="J48" s="2"/>
      <c r="K48" s="2"/>
      <c r="L48" s="8"/>
      <c r="M48" s="8"/>
      <c r="N48" s="8"/>
      <c r="O48" s="8"/>
      <c r="P48" s="8"/>
      <c r="Q48" s="8"/>
      <c r="R48" s="8"/>
    </row>
    <row r="49" spans="1:18" ht="15.5" x14ac:dyDescent="0.35">
      <c r="A49" s="18">
        <v>44</v>
      </c>
      <c r="B49" s="144" t="s">
        <v>881</v>
      </c>
      <c r="C49" s="228" t="s">
        <v>879</v>
      </c>
      <c r="D49" s="2"/>
      <c r="E49" s="2"/>
      <c r="F49" s="2"/>
      <c r="G49" s="2"/>
      <c r="H49" s="2"/>
      <c r="I49" s="2"/>
      <c r="J49" s="7" t="s">
        <v>12</v>
      </c>
      <c r="L49" s="8"/>
      <c r="M49" s="8"/>
      <c r="N49" s="8"/>
      <c r="O49" s="8"/>
      <c r="P49" s="8"/>
      <c r="Q49" s="8"/>
      <c r="R49" s="8"/>
    </row>
    <row r="50" spans="1:18" ht="15.5" x14ac:dyDescent="0.35">
      <c r="A50" s="18">
        <v>45</v>
      </c>
      <c r="B50" s="144" t="s">
        <v>933</v>
      </c>
      <c r="C50" s="165" t="s">
        <v>878</v>
      </c>
      <c r="D50" s="2"/>
      <c r="E50" s="2"/>
      <c r="F50" s="2"/>
      <c r="H50" s="2"/>
      <c r="I50" s="2"/>
      <c r="J50" s="7" t="s">
        <v>12</v>
      </c>
      <c r="K50" s="2"/>
      <c r="L50" s="8"/>
      <c r="M50" s="8"/>
      <c r="N50" s="8"/>
      <c r="O50" s="8"/>
      <c r="P50" s="8"/>
      <c r="Q50" s="8"/>
      <c r="R50" s="8"/>
    </row>
    <row r="51" spans="1:18" ht="15.5" x14ac:dyDescent="0.35">
      <c r="A51" s="18">
        <v>46</v>
      </c>
      <c r="B51" s="144" t="s">
        <v>500</v>
      </c>
      <c r="C51" s="165" t="s">
        <v>418</v>
      </c>
      <c r="D51" s="2"/>
      <c r="E51" s="7" t="s">
        <v>12</v>
      </c>
      <c r="F51" s="2"/>
      <c r="G51" s="2"/>
      <c r="H51" s="2"/>
      <c r="I51" s="2"/>
      <c r="J51" s="2"/>
      <c r="L51" s="8"/>
      <c r="M51" s="8"/>
      <c r="N51" s="8"/>
      <c r="O51" s="8"/>
      <c r="P51" s="8"/>
      <c r="Q51" s="8"/>
      <c r="R51" s="8"/>
    </row>
    <row r="52" spans="1:18" ht="15.5" x14ac:dyDescent="0.35">
      <c r="A52" s="18">
        <v>47</v>
      </c>
      <c r="B52" s="144" t="s">
        <v>501</v>
      </c>
      <c r="C52" s="165" t="s">
        <v>606</v>
      </c>
      <c r="D52" s="2"/>
      <c r="E52" s="7" t="s">
        <v>12</v>
      </c>
      <c r="F52" s="2"/>
      <c r="H52" s="2"/>
      <c r="I52" s="2"/>
      <c r="J52" s="2"/>
      <c r="K52" s="2"/>
      <c r="L52" s="8"/>
      <c r="M52" s="8"/>
      <c r="N52" s="8"/>
      <c r="O52" s="8"/>
      <c r="P52" s="8"/>
      <c r="Q52" s="8"/>
      <c r="R52" s="8"/>
    </row>
    <row r="53" spans="1:18" ht="15.5" x14ac:dyDescent="0.35">
      <c r="A53" s="18">
        <v>48</v>
      </c>
      <c r="B53" s="144" t="s">
        <v>502</v>
      </c>
      <c r="C53" s="165" t="s">
        <v>608</v>
      </c>
      <c r="D53" s="2"/>
      <c r="E53" s="2"/>
      <c r="F53" s="2"/>
      <c r="G53" s="2"/>
      <c r="H53" s="2"/>
      <c r="I53" s="2"/>
      <c r="J53" s="2"/>
      <c r="K53" s="7" t="s">
        <v>12</v>
      </c>
      <c r="L53" s="8"/>
      <c r="M53" s="8"/>
      <c r="N53" s="8"/>
      <c r="O53" s="8"/>
      <c r="P53" s="8"/>
      <c r="Q53" s="8"/>
      <c r="R53" s="8"/>
    </row>
    <row r="54" spans="1:18" x14ac:dyDescent="0.35">
      <c r="A54" s="18">
        <v>49</v>
      </c>
      <c r="B54" s="144" t="s">
        <v>503</v>
      </c>
      <c r="C54" s="230" t="s">
        <v>876</v>
      </c>
      <c r="D54" s="2"/>
      <c r="E54" s="2"/>
      <c r="F54" s="7" t="s">
        <v>12</v>
      </c>
      <c r="G54" s="2"/>
      <c r="H54" s="2"/>
      <c r="I54" s="2"/>
      <c r="J54" s="2"/>
      <c r="K54" s="2"/>
      <c r="L54" s="8"/>
      <c r="M54" s="8"/>
      <c r="N54" s="8"/>
      <c r="O54" s="8"/>
      <c r="P54" s="8"/>
      <c r="Q54" s="8"/>
      <c r="R54" s="8"/>
    </row>
    <row r="55" spans="1:18" ht="15.5" x14ac:dyDescent="0.35">
      <c r="A55" s="18">
        <v>50</v>
      </c>
      <c r="B55" s="144" t="s">
        <v>504</v>
      </c>
      <c r="C55" s="165" t="s">
        <v>422</v>
      </c>
      <c r="D55" s="2"/>
      <c r="E55" s="7" t="s">
        <v>12</v>
      </c>
      <c r="F55" s="2"/>
      <c r="G55" s="2"/>
      <c r="H55" s="2"/>
      <c r="I55" s="2"/>
      <c r="J55" s="2"/>
      <c r="K55" s="2"/>
      <c r="L55" s="8"/>
      <c r="M55" s="8"/>
      <c r="N55" s="8"/>
      <c r="O55" s="8"/>
      <c r="P55" s="8"/>
      <c r="Q55" s="8"/>
      <c r="R55" s="8"/>
    </row>
    <row r="56" spans="1:18" ht="15.5" x14ac:dyDescent="0.35">
      <c r="A56" s="17">
        <v>51</v>
      </c>
      <c r="B56" s="144" t="s">
        <v>505</v>
      </c>
      <c r="C56" s="165" t="s">
        <v>532</v>
      </c>
      <c r="D56" s="2"/>
      <c r="E56" s="2"/>
      <c r="F56" s="2"/>
      <c r="G56" s="7" t="s">
        <v>12</v>
      </c>
      <c r="H56" s="2"/>
      <c r="I56" s="2"/>
      <c r="J56" s="2"/>
      <c r="K56" s="2"/>
      <c r="L56" s="8"/>
      <c r="M56" s="8"/>
      <c r="N56" s="8"/>
      <c r="O56" s="8"/>
      <c r="P56" s="8"/>
      <c r="Q56" s="8"/>
      <c r="R56" s="8"/>
    </row>
    <row r="57" spans="1:18" ht="15.5" x14ac:dyDescent="0.35">
      <c r="A57" s="18">
        <v>52</v>
      </c>
      <c r="B57" s="144" t="s">
        <v>459</v>
      </c>
      <c r="C57" s="161" t="s">
        <v>134</v>
      </c>
      <c r="D57" s="2"/>
      <c r="E57" s="2"/>
      <c r="F57" s="2"/>
      <c r="G57" s="2"/>
      <c r="H57" s="2"/>
      <c r="I57" s="2"/>
      <c r="J57" s="7" t="s">
        <v>12</v>
      </c>
      <c r="K57" s="2"/>
      <c r="L57" s="8"/>
      <c r="M57" s="8"/>
      <c r="N57" s="8"/>
      <c r="O57" s="8"/>
      <c r="P57" s="8"/>
      <c r="Q57" s="8"/>
      <c r="R57" s="8"/>
    </row>
    <row r="58" spans="1:18" ht="15.5" x14ac:dyDescent="0.35">
      <c r="A58" s="17">
        <v>53</v>
      </c>
      <c r="B58" s="144" t="s">
        <v>460</v>
      </c>
      <c r="C58" s="158" t="s">
        <v>869</v>
      </c>
      <c r="D58" s="2"/>
      <c r="E58" s="2"/>
      <c r="F58" s="2"/>
      <c r="G58" s="2"/>
      <c r="H58" s="2"/>
      <c r="I58" s="2"/>
      <c r="J58" s="7" t="s">
        <v>12</v>
      </c>
      <c r="K58" s="2"/>
      <c r="L58" s="8"/>
      <c r="M58" s="8"/>
      <c r="N58" s="8"/>
      <c r="O58" s="8"/>
      <c r="P58" s="8"/>
      <c r="Q58" s="8"/>
      <c r="R58" s="8"/>
    </row>
  </sheetData>
  <mergeCells count="2">
    <mergeCell ref="D4:K4"/>
    <mergeCell ref="L4:R4"/>
  </mergeCells>
  <phoneticPr fontId="12" type="noConversion"/>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50BA1-1E99-4740-8FBA-E9897C113699}">
  <dimension ref="A1:K56"/>
  <sheetViews>
    <sheetView topLeftCell="A47" workbookViewId="0">
      <selection activeCell="B49" sqref="B49"/>
    </sheetView>
  </sheetViews>
  <sheetFormatPr defaultRowHeight="14.5" x14ac:dyDescent="0.35"/>
  <cols>
    <col min="1" max="1" width="6.54296875" customWidth="1"/>
    <col min="2" max="2" width="12.54296875" bestFit="1" customWidth="1"/>
    <col min="3" max="3" width="26.26953125" customWidth="1"/>
    <col min="4" max="4" width="11.26953125" customWidth="1"/>
    <col min="5" max="5" width="10.1796875" customWidth="1"/>
    <col min="6" max="6" width="9" customWidth="1"/>
    <col min="7" max="7" width="11.1796875" customWidth="1"/>
    <col min="8" max="8" width="13.26953125" customWidth="1"/>
    <col min="9" max="9" width="17.7265625" customWidth="1"/>
  </cols>
  <sheetData>
    <row r="1" spans="1:11" x14ac:dyDescent="0.35">
      <c r="A1" t="s">
        <v>619</v>
      </c>
    </row>
    <row r="2" spans="1:11" x14ac:dyDescent="0.35">
      <c r="A2" s="31" t="s">
        <v>0</v>
      </c>
      <c r="B2" s="31" t="s">
        <v>13</v>
      </c>
      <c r="C2" s="31" t="s">
        <v>83</v>
      </c>
      <c r="D2" s="377" t="s">
        <v>89</v>
      </c>
      <c r="E2" s="377"/>
      <c r="F2" s="377"/>
      <c r="G2" s="377"/>
      <c r="H2" s="377"/>
      <c r="I2" s="377"/>
    </row>
    <row r="3" spans="1:11" ht="29" x14ac:dyDescent="0.35">
      <c r="A3" s="32"/>
      <c r="B3" s="32"/>
      <c r="C3" s="32"/>
      <c r="D3" s="241" t="s">
        <v>620</v>
      </c>
      <c r="E3" s="241" t="s">
        <v>621</v>
      </c>
      <c r="F3" s="241" t="s">
        <v>622</v>
      </c>
      <c r="G3" s="241" t="s">
        <v>623</v>
      </c>
      <c r="H3" s="241" t="s">
        <v>624</v>
      </c>
      <c r="I3" s="241" t="s">
        <v>625</v>
      </c>
    </row>
    <row r="4" spans="1:11" ht="29" x14ac:dyDescent="0.35">
      <c r="A4" s="18">
        <v>1</v>
      </c>
      <c r="B4" s="144" t="s">
        <v>449</v>
      </c>
      <c r="C4" s="193" t="s">
        <v>448</v>
      </c>
      <c r="D4" s="8"/>
      <c r="E4" s="8"/>
      <c r="F4" s="8"/>
      <c r="G4" s="8"/>
      <c r="H4" s="8"/>
      <c r="I4" s="8" t="s">
        <v>241</v>
      </c>
      <c r="K4" t="s">
        <v>97</v>
      </c>
    </row>
    <row r="5" spans="1:11" x14ac:dyDescent="0.35">
      <c r="A5" s="18">
        <v>2</v>
      </c>
      <c r="B5" s="144" t="s">
        <v>450</v>
      </c>
      <c r="C5" s="200" t="s">
        <v>525</v>
      </c>
      <c r="D5" s="8" t="s">
        <v>241</v>
      </c>
      <c r="E5" s="8"/>
      <c r="F5" s="8"/>
      <c r="G5" s="8"/>
      <c r="H5" s="8"/>
      <c r="I5" s="8"/>
      <c r="K5" t="s">
        <v>105</v>
      </c>
    </row>
    <row r="6" spans="1:11" x14ac:dyDescent="0.35">
      <c r="A6" s="18">
        <v>3</v>
      </c>
      <c r="B6" s="144" t="s">
        <v>451</v>
      </c>
      <c r="C6" s="200" t="s">
        <v>526</v>
      </c>
      <c r="D6" s="8" t="s">
        <v>241</v>
      </c>
      <c r="E6" s="8"/>
      <c r="F6" s="8"/>
      <c r="G6" s="8"/>
      <c r="H6" s="8"/>
      <c r="I6" s="8"/>
      <c r="K6" t="s">
        <v>106</v>
      </c>
    </row>
    <row r="7" spans="1:11" x14ac:dyDescent="0.35">
      <c r="A7" s="18">
        <v>4</v>
      </c>
      <c r="B7" s="144" t="s">
        <v>452</v>
      </c>
      <c r="C7" s="200" t="s">
        <v>415</v>
      </c>
      <c r="D7" s="8"/>
      <c r="E7" s="8"/>
      <c r="F7" s="8"/>
      <c r="G7" s="8"/>
      <c r="H7" s="8"/>
      <c r="I7" s="8" t="s">
        <v>241</v>
      </c>
      <c r="K7" t="s">
        <v>107</v>
      </c>
    </row>
    <row r="8" spans="1:11" x14ac:dyDescent="0.35">
      <c r="A8" s="18">
        <v>5</v>
      </c>
      <c r="B8" s="144" t="s">
        <v>453</v>
      </c>
      <c r="C8" s="200" t="s">
        <v>527</v>
      </c>
      <c r="D8" s="8" t="s">
        <v>241</v>
      </c>
      <c r="E8" s="8"/>
      <c r="F8" s="8"/>
      <c r="G8" s="8"/>
      <c r="H8" s="8"/>
      <c r="I8" s="8"/>
      <c r="K8" t="s">
        <v>108</v>
      </c>
    </row>
    <row r="9" spans="1:11" ht="29" x14ac:dyDescent="0.35">
      <c r="A9" s="18">
        <v>6</v>
      </c>
      <c r="B9" s="144" t="s">
        <v>457</v>
      </c>
      <c r="C9" s="200" t="s">
        <v>417</v>
      </c>
      <c r="D9" s="8"/>
      <c r="E9" s="8"/>
      <c r="F9" s="8" t="s">
        <v>241</v>
      </c>
      <c r="G9" s="8"/>
      <c r="H9" s="8"/>
      <c r="I9" s="8"/>
      <c r="K9" t="s">
        <v>109</v>
      </c>
    </row>
    <row r="10" spans="1:11" x14ac:dyDescent="0.35">
      <c r="A10" s="18">
        <v>7</v>
      </c>
      <c r="B10" s="144" t="s">
        <v>455</v>
      </c>
      <c r="C10" s="200" t="s">
        <v>430</v>
      </c>
      <c r="D10" s="8"/>
      <c r="E10" s="8"/>
      <c r="F10" s="8"/>
      <c r="G10" s="8"/>
      <c r="H10" s="8"/>
      <c r="I10" s="8" t="s">
        <v>241</v>
      </c>
      <c r="K10" t="s">
        <v>110</v>
      </c>
    </row>
    <row r="11" spans="1:11" ht="15.5" x14ac:dyDescent="0.35">
      <c r="A11" s="18">
        <v>8</v>
      </c>
      <c r="B11" s="176" t="s">
        <v>468</v>
      </c>
      <c r="C11" s="158" t="s">
        <v>423</v>
      </c>
      <c r="E11" s="8"/>
      <c r="F11" s="8"/>
      <c r="G11" s="8" t="s">
        <v>241</v>
      </c>
      <c r="H11" s="8"/>
      <c r="I11" s="8"/>
    </row>
    <row r="12" spans="1:11" x14ac:dyDescent="0.35">
      <c r="A12" s="18">
        <v>9</v>
      </c>
      <c r="B12" s="144" t="s">
        <v>469</v>
      </c>
      <c r="C12" s="233" t="s">
        <v>873</v>
      </c>
      <c r="D12" s="8"/>
      <c r="E12" s="8"/>
      <c r="F12" s="8" t="s">
        <v>241</v>
      </c>
      <c r="G12" s="8"/>
      <c r="H12" s="8"/>
      <c r="I12" s="8"/>
    </row>
    <row r="13" spans="1:11" x14ac:dyDescent="0.35">
      <c r="A13" s="18">
        <v>10</v>
      </c>
      <c r="B13" s="144" t="s">
        <v>454</v>
      </c>
      <c r="C13" s="200" t="s">
        <v>416</v>
      </c>
      <c r="D13" s="8"/>
      <c r="E13" s="8"/>
      <c r="F13" s="8" t="s">
        <v>241</v>
      </c>
      <c r="G13" s="8"/>
      <c r="H13" s="8"/>
      <c r="I13" s="8"/>
    </row>
    <row r="14" spans="1:11" x14ac:dyDescent="0.35">
      <c r="A14" s="18">
        <v>11</v>
      </c>
      <c r="B14" s="144" t="s">
        <v>456</v>
      </c>
      <c r="C14" s="233" t="s">
        <v>882</v>
      </c>
      <c r="D14" s="8"/>
      <c r="E14" s="8"/>
      <c r="F14" s="8"/>
      <c r="G14" s="8"/>
      <c r="H14" s="8"/>
      <c r="I14" s="8" t="s">
        <v>241</v>
      </c>
    </row>
    <row r="15" spans="1:11" ht="15.5" x14ac:dyDescent="0.35">
      <c r="A15" s="18">
        <v>12</v>
      </c>
      <c r="B15" s="144" t="s">
        <v>470</v>
      </c>
      <c r="C15" s="158" t="s">
        <v>874</v>
      </c>
      <c r="D15" s="8"/>
      <c r="E15" s="8"/>
      <c r="F15" s="8" t="s">
        <v>241</v>
      </c>
      <c r="G15" s="8"/>
      <c r="H15" s="8"/>
      <c r="I15" s="8"/>
    </row>
    <row r="16" spans="1:11" x14ac:dyDescent="0.35">
      <c r="A16" s="18">
        <v>13</v>
      </c>
      <c r="B16" s="144" t="s">
        <v>471</v>
      </c>
      <c r="C16" s="233" t="s">
        <v>335</v>
      </c>
      <c r="D16" s="8"/>
      <c r="E16" s="8"/>
      <c r="F16" s="8" t="s">
        <v>241</v>
      </c>
      <c r="G16" s="8"/>
      <c r="H16" s="8"/>
      <c r="I16" s="8"/>
    </row>
    <row r="17" spans="1:9" ht="15.5" x14ac:dyDescent="0.35">
      <c r="A17" s="18">
        <v>14</v>
      </c>
      <c r="B17" s="144" t="s">
        <v>473</v>
      </c>
      <c r="C17" s="158" t="s">
        <v>700</v>
      </c>
      <c r="D17" s="8"/>
      <c r="E17" s="8"/>
      <c r="F17" s="8"/>
      <c r="G17" s="8" t="s">
        <v>241</v>
      </c>
      <c r="H17" s="8"/>
      <c r="I17" s="8"/>
    </row>
    <row r="18" spans="1:9" x14ac:dyDescent="0.35">
      <c r="A18" s="18">
        <v>15</v>
      </c>
      <c r="B18" s="144" t="s">
        <v>474</v>
      </c>
      <c r="C18" s="175" t="s">
        <v>698</v>
      </c>
      <c r="D18" s="8"/>
      <c r="E18" s="8"/>
      <c r="F18" s="8" t="s">
        <v>241</v>
      </c>
      <c r="G18" s="8"/>
      <c r="H18" s="8"/>
      <c r="I18" s="8"/>
    </row>
    <row r="19" spans="1:9" x14ac:dyDescent="0.35">
      <c r="A19" s="18">
        <v>16</v>
      </c>
      <c r="B19" s="144" t="s">
        <v>475</v>
      </c>
      <c r="C19" s="242" t="s">
        <v>578</v>
      </c>
      <c r="D19" s="8"/>
      <c r="E19" s="8"/>
      <c r="F19" s="8" t="s">
        <v>241</v>
      </c>
      <c r="G19" s="8"/>
      <c r="H19" s="8"/>
      <c r="I19" s="8"/>
    </row>
    <row r="20" spans="1:9" ht="31" x14ac:dyDescent="0.35">
      <c r="A20" s="18">
        <v>17</v>
      </c>
      <c r="B20" s="144" t="s">
        <v>476</v>
      </c>
      <c r="C20" s="158" t="s">
        <v>626</v>
      </c>
      <c r="D20" s="8"/>
      <c r="E20" s="8"/>
      <c r="F20" s="8" t="s">
        <v>241</v>
      </c>
      <c r="G20" s="8"/>
      <c r="H20" s="8"/>
      <c r="I20" s="8"/>
    </row>
    <row r="21" spans="1:9" ht="15.5" x14ac:dyDescent="0.35">
      <c r="A21" s="18">
        <v>18</v>
      </c>
      <c r="B21" s="144" t="s">
        <v>477</v>
      </c>
      <c r="C21" s="158" t="s">
        <v>875</v>
      </c>
      <c r="D21" s="8"/>
      <c r="E21" s="8"/>
      <c r="F21" s="8" t="s">
        <v>241</v>
      </c>
      <c r="G21" s="8"/>
      <c r="H21" s="8"/>
      <c r="I21" s="8"/>
    </row>
    <row r="22" spans="1:9" ht="31" x14ac:dyDescent="0.35">
      <c r="A22" s="18">
        <v>19</v>
      </c>
      <c r="B22" s="144" t="s">
        <v>478</v>
      </c>
      <c r="C22" s="158" t="s">
        <v>419</v>
      </c>
      <c r="D22" s="8"/>
      <c r="E22" s="8"/>
      <c r="F22" s="8" t="s">
        <v>241</v>
      </c>
      <c r="G22" s="8"/>
      <c r="H22" s="8"/>
      <c r="I22" s="8"/>
    </row>
    <row r="23" spans="1:9" x14ac:dyDescent="0.35">
      <c r="A23" s="18">
        <v>20</v>
      </c>
      <c r="B23" s="144" t="s">
        <v>479</v>
      </c>
      <c r="C23" s="175" t="s">
        <v>604</v>
      </c>
      <c r="D23" s="8"/>
      <c r="E23" s="8"/>
      <c r="F23" s="8"/>
      <c r="G23" s="8"/>
      <c r="H23" s="8" t="s">
        <v>241</v>
      </c>
      <c r="I23" s="8"/>
    </row>
    <row r="24" spans="1:9" ht="29" x14ac:dyDescent="0.35">
      <c r="A24" s="18">
        <v>21</v>
      </c>
      <c r="B24" s="144" t="s">
        <v>480</v>
      </c>
      <c r="C24" s="233" t="s">
        <v>333</v>
      </c>
      <c r="D24" s="8"/>
      <c r="E24" s="8"/>
      <c r="F24" s="8" t="s">
        <v>241</v>
      </c>
      <c r="G24" s="8"/>
      <c r="H24" s="8"/>
      <c r="I24" s="8"/>
    </row>
    <row r="25" spans="1:9" x14ac:dyDescent="0.35">
      <c r="A25" s="18">
        <v>22</v>
      </c>
      <c r="B25" s="144" t="s">
        <v>493</v>
      </c>
      <c r="C25" s="233" t="s">
        <v>339</v>
      </c>
      <c r="D25" s="8"/>
      <c r="E25" s="8"/>
      <c r="F25" s="8"/>
      <c r="G25" s="8" t="s">
        <v>241</v>
      </c>
      <c r="H25" s="8"/>
      <c r="I25" s="8"/>
    </row>
    <row r="26" spans="1:9" ht="15.5" x14ac:dyDescent="0.35">
      <c r="A26" s="18">
        <v>23</v>
      </c>
      <c r="B26" s="144" t="s">
        <v>494</v>
      </c>
      <c r="C26" s="158" t="s">
        <v>420</v>
      </c>
      <c r="D26" s="8"/>
      <c r="E26" s="8"/>
      <c r="F26" s="8"/>
      <c r="G26" s="8"/>
      <c r="H26" s="8" t="s">
        <v>241</v>
      </c>
      <c r="I26" s="8"/>
    </row>
    <row r="27" spans="1:9" ht="29" x14ac:dyDescent="0.35">
      <c r="A27" s="18">
        <v>24</v>
      </c>
      <c r="B27" s="144" t="s">
        <v>495</v>
      </c>
      <c r="C27" s="233" t="s">
        <v>529</v>
      </c>
      <c r="D27" s="8"/>
      <c r="E27" s="8"/>
      <c r="F27" s="8" t="s">
        <v>241</v>
      </c>
      <c r="G27" s="8"/>
      <c r="H27" s="8"/>
      <c r="I27" s="8"/>
    </row>
    <row r="28" spans="1:9" ht="29" x14ac:dyDescent="0.35">
      <c r="A28" s="18">
        <v>25</v>
      </c>
      <c r="B28" s="144" t="s">
        <v>496</v>
      </c>
      <c r="C28" s="233" t="s">
        <v>342</v>
      </c>
      <c r="D28" s="8"/>
      <c r="E28" s="8"/>
      <c r="F28" s="8" t="s">
        <v>241</v>
      </c>
      <c r="G28" s="8"/>
      <c r="H28" s="8"/>
      <c r="I28" s="8"/>
    </row>
    <row r="29" spans="1:9" ht="29" x14ac:dyDescent="0.35">
      <c r="A29" s="18">
        <v>26</v>
      </c>
      <c r="B29" s="144" t="s">
        <v>472</v>
      </c>
      <c r="C29" s="233" t="s">
        <v>340</v>
      </c>
      <c r="D29" s="8"/>
      <c r="E29" s="8"/>
      <c r="F29" s="8"/>
      <c r="G29" s="8" t="s">
        <v>241</v>
      </c>
      <c r="H29" s="8"/>
      <c r="I29" s="8"/>
    </row>
    <row r="30" spans="1:9" ht="15.5" x14ac:dyDescent="0.35">
      <c r="A30" s="18">
        <v>27</v>
      </c>
      <c r="B30" s="144" t="s">
        <v>486</v>
      </c>
      <c r="C30" s="158" t="s">
        <v>427</v>
      </c>
      <c r="D30" s="8"/>
      <c r="E30" s="8"/>
      <c r="F30" s="8" t="s">
        <v>241</v>
      </c>
      <c r="G30" s="8"/>
      <c r="H30" s="8"/>
      <c r="I30" s="8"/>
    </row>
    <row r="31" spans="1:9" ht="29" x14ac:dyDescent="0.35">
      <c r="A31" s="18">
        <v>28</v>
      </c>
      <c r="B31" s="144" t="s">
        <v>487</v>
      </c>
      <c r="C31" s="233" t="s">
        <v>432</v>
      </c>
      <c r="D31" s="8"/>
      <c r="E31" s="8"/>
      <c r="F31" s="8"/>
      <c r="G31" s="8" t="s">
        <v>241</v>
      </c>
      <c r="H31" s="8"/>
      <c r="I31" s="8"/>
    </row>
    <row r="32" spans="1:9" x14ac:dyDescent="0.35">
      <c r="A32" s="18">
        <v>29</v>
      </c>
      <c r="B32" s="144" t="s">
        <v>488</v>
      </c>
      <c r="C32" s="233" t="s">
        <v>592</v>
      </c>
      <c r="D32" s="8"/>
      <c r="E32" s="8"/>
      <c r="F32" s="8"/>
      <c r="G32" s="8"/>
      <c r="H32" s="8" t="s">
        <v>241</v>
      </c>
      <c r="I32" s="8"/>
    </row>
    <row r="33" spans="1:9" ht="15.5" x14ac:dyDescent="0.35">
      <c r="A33" s="18">
        <v>30</v>
      </c>
      <c r="B33" s="144" t="s">
        <v>489</v>
      </c>
      <c r="C33" s="158" t="s">
        <v>591</v>
      </c>
      <c r="D33" s="8"/>
      <c r="E33" s="8"/>
      <c r="F33" s="8"/>
      <c r="G33" s="8"/>
      <c r="H33" s="8" t="s">
        <v>241</v>
      </c>
      <c r="I33" s="8"/>
    </row>
    <row r="34" spans="1:9" x14ac:dyDescent="0.35">
      <c r="A34" s="18">
        <v>31</v>
      </c>
      <c r="B34" s="144" t="s">
        <v>490</v>
      </c>
      <c r="C34" s="233" t="s">
        <v>334</v>
      </c>
      <c r="D34" s="8"/>
      <c r="E34" s="8"/>
      <c r="F34" s="8"/>
      <c r="G34" s="8" t="s">
        <v>241</v>
      </c>
      <c r="H34" s="8"/>
      <c r="I34" s="8"/>
    </row>
    <row r="35" spans="1:9" ht="15.5" x14ac:dyDescent="0.35">
      <c r="A35" s="18">
        <v>32</v>
      </c>
      <c r="B35" s="144" t="s">
        <v>491</v>
      </c>
      <c r="C35" s="158" t="s">
        <v>424</v>
      </c>
      <c r="D35" s="8"/>
      <c r="E35" s="8"/>
      <c r="F35" s="8" t="s">
        <v>241</v>
      </c>
      <c r="G35" s="8"/>
      <c r="H35" s="8"/>
      <c r="I35" s="8"/>
    </row>
    <row r="36" spans="1:9" ht="15.5" x14ac:dyDescent="0.35">
      <c r="A36" s="18">
        <v>33</v>
      </c>
      <c r="B36" s="144" t="s">
        <v>492</v>
      </c>
      <c r="C36" s="158" t="s">
        <v>699</v>
      </c>
      <c r="D36" s="8"/>
      <c r="E36" s="8"/>
      <c r="F36" s="8"/>
      <c r="G36" s="8"/>
      <c r="H36" s="8" t="s">
        <v>241</v>
      </c>
      <c r="I36" s="8"/>
    </row>
    <row r="37" spans="1:9" ht="29" x14ac:dyDescent="0.35">
      <c r="A37" s="18">
        <v>34</v>
      </c>
      <c r="B37" s="144" t="s">
        <v>481</v>
      </c>
      <c r="C37" s="242" t="s">
        <v>627</v>
      </c>
      <c r="D37" s="8"/>
      <c r="E37" s="8"/>
      <c r="F37" s="8" t="s">
        <v>241</v>
      </c>
      <c r="G37" s="8"/>
      <c r="H37" s="8"/>
      <c r="I37" s="8"/>
    </row>
    <row r="38" spans="1:9" ht="29" x14ac:dyDescent="0.35">
      <c r="A38" s="18">
        <v>35</v>
      </c>
      <c r="B38" s="144" t="s">
        <v>482</v>
      </c>
      <c r="C38" s="200" t="s">
        <v>337</v>
      </c>
      <c r="D38" s="8"/>
      <c r="E38" s="8"/>
      <c r="F38" s="8" t="s">
        <v>241</v>
      </c>
      <c r="G38" s="8"/>
      <c r="H38" s="8"/>
      <c r="I38" s="8"/>
    </row>
    <row r="39" spans="1:9" ht="31" x14ac:dyDescent="0.35">
      <c r="A39" s="18">
        <v>36</v>
      </c>
      <c r="B39" s="144" t="s">
        <v>483</v>
      </c>
      <c r="C39" s="158" t="s">
        <v>872</v>
      </c>
      <c r="D39" s="8"/>
      <c r="E39" s="8"/>
      <c r="F39" s="8" t="s">
        <v>241</v>
      </c>
      <c r="G39" s="8"/>
      <c r="H39" s="8"/>
      <c r="I39" s="8"/>
    </row>
    <row r="40" spans="1:9" x14ac:dyDescent="0.35">
      <c r="A40" s="18">
        <v>37</v>
      </c>
      <c r="B40" s="144" t="s">
        <v>484</v>
      </c>
      <c r="C40" s="233" t="s">
        <v>336</v>
      </c>
      <c r="D40" s="8"/>
      <c r="E40" s="8"/>
      <c r="F40" s="8" t="s">
        <v>241</v>
      </c>
      <c r="G40" s="8"/>
      <c r="H40" s="8"/>
      <c r="I40" s="8"/>
    </row>
    <row r="41" spans="1:9" x14ac:dyDescent="0.35">
      <c r="A41" s="18">
        <v>38</v>
      </c>
      <c r="B41" s="144" t="s">
        <v>485</v>
      </c>
      <c r="C41" s="233" t="s">
        <v>605</v>
      </c>
      <c r="D41" s="8"/>
      <c r="E41" s="8"/>
      <c r="F41" s="8"/>
      <c r="G41" s="8"/>
      <c r="H41" s="8" t="s">
        <v>241</v>
      </c>
      <c r="I41" s="8"/>
    </row>
    <row r="42" spans="1:9" x14ac:dyDescent="0.35">
      <c r="A42" s="18">
        <v>39</v>
      </c>
      <c r="B42" s="144" t="s">
        <v>867</v>
      </c>
      <c r="C42" s="243" t="s">
        <v>629</v>
      </c>
      <c r="D42" s="8"/>
      <c r="E42" s="8"/>
      <c r="F42" s="8" t="s">
        <v>241</v>
      </c>
      <c r="G42" s="8"/>
      <c r="H42" s="8"/>
      <c r="I42" s="8"/>
    </row>
    <row r="43" spans="1:9" ht="29" x14ac:dyDescent="0.35">
      <c r="A43" s="18">
        <v>40</v>
      </c>
      <c r="B43" s="144" t="s">
        <v>880</v>
      </c>
      <c r="C43" s="233" t="s">
        <v>338</v>
      </c>
      <c r="D43" s="8"/>
      <c r="E43" s="8"/>
      <c r="F43" s="8"/>
      <c r="G43" s="8"/>
      <c r="H43" s="8" t="s">
        <v>241</v>
      </c>
      <c r="I43" s="8"/>
    </row>
    <row r="44" spans="1:9" ht="15.5" x14ac:dyDescent="0.35">
      <c r="A44" s="18">
        <v>41</v>
      </c>
      <c r="B44" s="144" t="s">
        <v>497</v>
      </c>
      <c r="C44" s="158" t="s">
        <v>868</v>
      </c>
      <c r="D44" s="8"/>
      <c r="E44" s="8"/>
      <c r="F44" s="8" t="s">
        <v>241</v>
      </c>
      <c r="G44" s="8"/>
      <c r="H44" s="8"/>
      <c r="I44" s="8"/>
    </row>
    <row r="45" spans="1:9" ht="29" x14ac:dyDescent="0.35">
      <c r="A45" s="18">
        <v>42</v>
      </c>
      <c r="B45" s="144" t="s">
        <v>498</v>
      </c>
      <c r="C45" s="233" t="s">
        <v>341</v>
      </c>
      <c r="D45" s="8"/>
      <c r="E45" s="8"/>
      <c r="F45" s="8"/>
      <c r="G45" s="8" t="s">
        <v>241</v>
      </c>
      <c r="H45" s="8"/>
      <c r="I45" s="8"/>
    </row>
    <row r="46" spans="1:9" ht="31" x14ac:dyDescent="0.35">
      <c r="A46" s="18">
        <v>43</v>
      </c>
      <c r="B46" s="144" t="s">
        <v>499</v>
      </c>
      <c r="C46" s="158" t="s">
        <v>528</v>
      </c>
      <c r="D46" s="8"/>
      <c r="E46" s="8"/>
      <c r="F46" s="8"/>
      <c r="G46" s="8" t="s">
        <v>241</v>
      </c>
      <c r="H46" s="8"/>
      <c r="I46" s="8"/>
    </row>
    <row r="47" spans="1:9" ht="15.5" x14ac:dyDescent="0.35">
      <c r="A47" s="18">
        <v>44</v>
      </c>
      <c r="B47" s="144" t="s">
        <v>881</v>
      </c>
      <c r="C47" s="161" t="s">
        <v>879</v>
      </c>
      <c r="D47" s="8"/>
      <c r="E47" s="8"/>
      <c r="F47" s="8"/>
      <c r="G47" s="8" t="s">
        <v>241</v>
      </c>
      <c r="H47" s="8"/>
      <c r="I47" s="8"/>
    </row>
    <row r="48" spans="1:9" ht="15.5" x14ac:dyDescent="0.35">
      <c r="A48" s="18">
        <v>45</v>
      </c>
      <c r="B48" s="144" t="s">
        <v>933</v>
      </c>
      <c r="C48" s="158" t="s">
        <v>878</v>
      </c>
      <c r="D48" s="8"/>
      <c r="E48" s="8"/>
      <c r="F48" s="8"/>
      <c r="G48" s="8" t="s">
        <v>241</v>
      </c>
      <c r="H48" s="8"/>
      <c r="I48" s="8"/>
    </row>
    <row r="49" spans="1:9" ht="15.5" x14ac:dyDescent="0.35">
      <c r="A49" s="18">
        <v>46</v>
      </c>
      <c r="B49" s="144" t="s">
        <v>500</v>
      </c>
      <c r="C49" s="158" t="s">
        <v>418</v>
      </c>
      <c r="D49" s="8"/>
      <c r="E49" s="8"/>
      <c r="F49" s="8"/>
      <c r="G49" s="8" t="s">
        <v>241</v>
      </c>
      <c r="H49" s="8"/>
      <c r="I49" s="8"/>
    </row>
    <row r="50" spans="1:9" ht="31" x14ac:dyDescent="0.35">
      <c r="A50" s="18">
        <v>47</v>
      </c>
      <c r="B50" s="144" t="s">
        <v>501</v>
      </c>
      <c r="C50" s="158" t="s">
        <v>606</v>
      </c>
      <c r="D50" s="8"/>
      <c r="E50" s="8"/>
      <c r="F50" s="8"/>
      <c r="G50" s="8" t="s">
        <v>241</v>
      </c>
      <c r="H50" s="8"/>
      <c r="I50" s="8"/>
    </row>
    <row r="51" spans="1:9" ht="31" x14ac:dyDescent="0.35">
      <c r="A51" s="18">
        <v>48</v>
      </c>
      <c r="B51" s="144" t="s">
        <v>502</v>
      </c>
      <c r="C51" s="158" t="s">
        <v>608</v>
      </c>
      <c r="D51" s="8"/>
      <c r="E51" s="8"/>
      <c r="F51" s="8"/>
      <c r="G51" s="8"/>
      <c r="H51" s="8" t="s">
        <v>241</v>
      </c>
      <c r="I51" s="8"/>
    </row>
    <row r="52" spans="1:9" ht="29" x14ac:dyDescent="0.35">
      <c r="A52" s="18">
        <v>49</v>
      </c>
      <c r="B52" s="144" t="s">
        <v>503</v>
      </c>
      <c r="C52" s="242" t="s">
        <v>876</v>
      </c>
      <c r="D52" s="8"/>
      <c r="E52" s="8"/>
      <c r="F52" s="8"/>
      <c r="G52" s="8"/>
      <c r="H52" s="8" t="s">
        <v>241</v>
      </c>
      <c r="I52" s="8"/>
    </row>
    <row r="53" spans="1:9" ht="15.5" x14ac:dyDescent="0.35">
      <c r="A53" s="18">
        <v>50</v>
      </c>
      <c r="B53" s="144" t="s">
        <v>504</v>
      </c>
      <c r="C53" s="158" t="s">
        <v>422</v>
      </c>
      <c r="D53" s="8"/>
      <c r="E53" s="8"/>
      <c r="F53" s="8"/>
      <c r="G53" s="8"/>
      <c r="H53" s="8" t="s">
        <v>241</v>
      </c>
      <c r="I53" s="8"/>
    </row>
    <row r="54" spans="1:9" ht="31" x14ac:dyDescent="0.35">
      <c r="A54" s="18">
        <v>51</v>
      </c>
      <c r="B54" s="144" t="s">
        <v>505</v>
      </c>
      <c r="C54" s="158" t="s">
        <v>532</v>
      </c>
      <c r="D54" s="8"/>
      <c r="E54" s="8"/>
      <c r="F54" s="8"/>
      <c r="G54" s="8"/>
      <c r="H54" s="8" t="s">
        <v>241</v>
      </c>
      <c r="I54" s="8"/>
    </row>
    <row r="55" spans="1:9" ht="15.5" x14ac:dyDescent="0.35">
      <c r="A55" s="18">
        <v>52</v>
      </c>
      <c r="B55" s="144" t="s">
        <v>459</v>
      </c>
      <c r="C55" s="161" t="s">
        <v>134</v>
      </c>
      <c r="D55" s="8"/>
      <c r="E55" s="8"/>
      <c r="F55" s="8"/>
      <c r="G55" s="8"/>
      <c r="H55" s="8" t="s">
        <v>241</v>
      </c>
      <c r="I55" s="8"/>
    </row>
    <row r="56" spans="1:9" ht="15.5" x14ac:dyDescent="0.35">
      <c r="A56" s="18">
        <v>53</v>
      </c>
      <c r="B56" s="144" t="s">
        <v>460</v>
      </c>
      <c r="C56" s="158" t="s">
        <v>869</v>
      </c>
      <c r="D56" s="8"/>
      <c r="E56" s="8"/>
      <c r="F56" s="8"/>
      <c r="G56" s="8"/>
      <c r="H56" s="8" t="s">
        <v>241</v>
      </c>
      <c r="I56" s="8"/>
    </row>
  </sheetData>
  <mergeCells count="1">
    <mergeCell ref="D2:I2"/>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8C61F-F487-437E-8F78-DF5213F0F2DE}">
  <dimension ref="A1:N56"/>
  <sheetViews>
    <sheetView topLeftCell="A39" workbookViewId="0">
      <selection activeCell="B49" sqref="B49"/>
    </sheetView>
  </sheetViews>
  <sheetFormatPr defaultRowHeight="14.5" x14ac:dyDescent="0.35"/>
  <cols>
    <col min="1" max="1" width="6.1796875" customWidth="1"/>
    <col min="2" max="2" width="12.54296875" bestFit="1" customWidth="1"/>
    <col min="3" max="3" width="42.1796875" customWidth="1"/>
    <col min="4" max="4" width="5.26953125" customWidth="1"/>
    <col min="5" max="5" width="5.453125" customWidth="1"/>
    <col min="6" max="6" width="5" customWidth="1"/>
    <col min="7" max="8" width="5.26953125" customWidth="1"/>
    <col min="9" max="9" width="5.54296875" customWidth="1"/>
    <col min="10" max="10" width="5.453125" customWidth="1"/>
    <col min="11" max="11" width="5.26953125" customWidth="1"/>
    <col min="12" max="12" width="5" customWidth="1"/>
    <col min="13" max="13" width="6.453125" customWidth="1"/>
    <col min="14" max="14" width="6.1796875" customWidth="1"/>
  </cols>
  <sheetData>
    <row r="1" spans="1:14" x14ac:dyDescent="0.35">
      <c r="A1" t="s">
        <v>885</v>
      </c>
    </row>
    <row r="2" spans="1:14" x14ac:dyDescent="0.35">
      <c r="A2" s="31" t="s">
        <v>0</v>
      </c>
      <c r="B2" s="31" t="s">
        <v>13</v>
      </c>
      <c r="C2" s="31" t="s">
        <v>83</v>
      </c>
      <c r="D2" s="378" t="s">
        <v>633</v>
      </c>
      <c r="E2" s="379"/>
      <c r="F2" s="379"/>
      <c r="G2" s="379"/>
      <c r="H2" s="379"/>
      <c r="I2" s="379"/>
      <c r="J2" s="379"/>
      <c r="K2" s="379"/>
      <c r="L2" s="379"/>
      <c r="M2" s="379"/>
      <c r="N2" s="380"/>
    </row>
    <row r="3" spans="1:14" x14ac:dyDescent="0.35">
      <c r="A3" s="32"/>
      <c r="B3" s="32"/>
      <c r="C3" s="32"/>
      <c r="D3" s="210" t="s">
        <v>506</v>
      </c>
      <c r="E3" s="210" t="s">
        <v>507</v>
      </c>
      <c r="F3" s="210" t="s">
        <v>508</v>
      </c>
      <c r="G3" s="210" t="s">
        <v>509</v>
      </c>
      <c r="H3" s="210" t="s">
        <v>510</v>
      </c>
      <c r="I3" s="210" t="s">
        <v>511</v>
      </c>
      <c r="J3" s="210" t="s">
        <v>512</v>
      </c>
      <c r="K3" s="210" t="s">
        <v>513</v>
      </c>
      <c r="L3" s="210" t="s">
        <v>514</v>
      </c>
      <c r="M3" s="210" t="s">
        <v>515</v>
      </c>
      <c r="N3" s="210" t="s">
        <v>516</v>
      </c>
    </row>
    <row r="4" spans="1:14" x14ac:dyDescent="0.35">
      <c r="A4" s="18">
        <v>1</v>
      </c>
      <c r="B4" s="144" t="s">
        <v>449</v>
      </c>
      <c r="C4" s="144" t="s">
        <v>448</v>
      </c>
      <c r="D4" s="2" t="s">
        <v>241</v>
      </c>
      <c r="E4" s="2" t="s">
        <v>241</v>
      </c>
      <c r="F4" s="2"/>
      <c r="G4" s="2"/>
      <c r="H4" s="2"/>
      <c r="I4" s="2"/>
      <c r="J4" s="2"/>
      <c r="K4" s="2"/>
      <c r="L4" s="2"/>
      <c r="M4" s="2"/>
      <c r="N4" s="2"/>
    </row>
    <row r="5" spans="1:14" x14ac:dyDescent="0.35">
      <c r="A5" s="18">
        <v>2</v>
      </c>
      <c r="B5" s="144" t="s">
        <v>450</v>
      </c>
      <c r="C5" s="160" t="s">
        <v>525</v>
      </c>
      <c r="D5" s="2" t="s">
        <v>241</v>
      </c>
      <c r="E5" s="2" t="s">
        <v>241</v>
      </c>
      <c r="F5" s="2"/>
      <c r="G5" s="2"/>
      <c r="H5" s="2"/>
      <c r="I5" s="2"/>
      <c r="J5" s="2"/>
      <c r="K5" s="2"/>
      <c r="L5" s="2"/>
      <c r="M5" s="2"/>
      <c r="N5" s="2"/>
    </row>
    <row r="6" spans="1:14" x14ac:dyDescent="0.35">
      <c r="A6" s="18">
        <v>3</v>
      </c>
      <c r="B6" s="144" t="s">
        <v>451</v>
      </c>
      <c r="C6" s="160" t="s">
        <v>526</v>
      </c>
      <c r="D6" s="2" t="s">
        <v>241</v>
      </c>
      <c r="E6" s="2" t="s">
        <v>241</v>
      </c>
      <c r="F6" s="2"/>
      <c r="G6" s="2"/>
      <c r="H6" s="2"/>
      <c r="I6" s="2"/>
      <c r="J6" s="2"/>
      <c r="K6" s="2"/>
      <c r="L6" s="2"/>
      <c r="M6" s="2"/>
      <c r="N6" s="2"/>
    </row>
    <row r="7" spans="1:14" x14ac:dyDescent="0.35">
      <c r="A7" s="18">
        <v>4</v>
      </c>
      <c r="B7" s="144" t="s">
        <v>452</v>
      </c>
      <c r="C7" s="160" t="s">
        <v>415</v>
      </c>
      <c r="D7" s="2" t="s">
        <v>241</v>
      </c>
      <c r="E7" s="2" t="s">
        <v>241</v>
      </c>
      <c r="F7" s="2"/>
      <c r="G7" s="2"/>
      <c r="H7" s="2"/>
      <c r="I7" s="2"/>
      <c r="J7" s="2"/>
      <c r="K7" s="2"/>
      <c r="L7" s="2"/>
      <c r="M7" s="2"/>
      <c r="N7" s="2"/>
    </row>
    <row r="8" spans="1:14" x14ac:dyDescent="0.35">
      <c r="A8" s="18">
        <v>5</v>
      </c>
      <c r="B8" s="144" t="s">
        <v>453</v>
      </c>
      <c r="C8" s="160" t="s">
        <v>527</v>
      </c>
      <c r="D8" s="2" t="s">
        <v>241</v>
      </c>
      <c r="E8" s="2" t="s">
        <v>241</v>
      </c>
      <c r="F8" s="2"/>
      <c r="G8" s="2"/>
      <c r="H8" s="2"/>
      <c r="I8" s="2"/>
      <c r="J8" s="2"/>
      <c r="K8" s="2"/>
      <c r="L8" s="2"/>
      <c r="M8" s="2"/>
      <c r="N8" s="2"/>
    </row>
    <row r="9" spans="1:14" x14ac:dyDescent="0.35">
      <c r="A9" s="18">
        <v>6</v>
      </c>
      <c r="B9" s="144" t="s">
        <v>457</v>
      </c>
      <c r="C9" s="160" t="s">
        <v>417</v>
      </c>
      <c r="D9" s="2" t="s">
        <v>241</v>
      </c>
      <c r="E9" s="2" t="s">
        <v>241</v>
      </c>
      <c r="F9" s="2"/>
      <c r="G9" s="2"/>
      <c r="H9" s="2"/>
      <c r="I9" s="2"/>
      <c r="J9" s="2"/>
      <c r="K9" s="2"/>
      <c r="L9" s="2"/>
      <c r="M9" s="2"/>
      <c r="N9" s="2"/>
    </row>
    <row r="10" spans="1:14" x14ac:dyDescent="0.35">
      <c r="A10" s="18">
        <v>7</v>
      </c>
      <c r="B10" s="144" t="s">
        <v>455</v>
      </c>
      <c r="C10" s="160" t="s">
        <v>430</v>
      </c>
      <c r="D10" s="2" t="s">
        <v>241</v>
      </c>
      <c r="E10" s="2" t="s">
        <v>241</v>
      </c>
      <c r="F10" s="2"/>
      <c r="G10" s="2"/>
      <c r="H10" s="2"/>
      <c r="I10" s="2"/>
      <c r="J10" s="2"/>
      <c r="K10" s="2"/>
      <c r="L10" s="2"/>
      <c r="M10" s="2"/>
      <c r="N10" s="2"/>
    </row>
    <row r="11" spans="1:14" ht="15.5" x14ac:dyDescent="0.35">
      <c r="A11" s="18">
        <v>8</v>
      </c>
      <c r="B11" s="176" t="s">
        <v>468</v>
      </c>
      <c r="C11" s="158" t="s">
        <v>423</v>
      </c>
      <c r="D11" s="2"/>
      <c r="E11" s="2"/>
      <c r="F11" s="2"/>
      <c r="G11" s="2" t="s">
        <v>241</v>
      </c>
      <c r="H11" s="2" t="s">
        <v>241</v>
      </c>
      <c r="I11" s="2"/>
      <c r="J11" s="2"/>
      <c r="K11" s="2"/>
      <c r="L11" s="2"/>
      <c r="M11" s="2"/>
      <c r="N11" s="2"/>
    </row>
    <row r="12" spans="1:14" x14ac:dyDescent="0.35">
      <c r="A12" s="18">
        <v>9</v>
      </c>
      <c r="B12" s="144" t="s">
        <v>469</v>
      </c>
      <c r="C12" s="178" t="s">
        <v>873</v>
      </c>
      <c r="D12" s="2" t="s">
        <v>241</v>
      </c>
      <c r="E12" s="2" t="s">
        <v>241</v>
      </c>
      <c r="F12" s="2"/>
      <c r="G12" s="2"/>
      <c r="H12" s="2"/>
      <c r="I12" s="2"/>
      <c r="J12" s="2"/>
      <c r="K12" s="2"/>
      <c r="L12" s="2"/>
      <c r="M12" s="2"/>
      <c r="N12" s="2"/>
    </row>
    <row r="13" spans="1:14" x14ac:dyDescent="0.35">
      <c r="A13" s="18">
        <v>10</v>
      </c>
      <c r="B13" s="144" t="s">
        <v>454</v>
      </c>
      <c r="C13" s="160" t="s">
        <v>416</v>
      </c>
      <c r="D13" s="2" t="s">
        <v>241</v>
      </c>
      <c r="E13" s="2" t="s">
        <v>241</v>
      </c>
      <c r="F13" s="2"/>
      <c r="G13" s="2"/>
      <c r="H13" s="2"/>
      <c r="I13" s="2"/>
      <c r="J13" s="2"/>
      <c r="K13" s="2"/>
      <c r="L13" s="2"/>
      <c r="M13" s="2"/>
      <c r="N13" s="2"/>
    </row>
    <row r="14" spans="1:14" x14ac:dyDescent="0.35">
      <c r="A14" s="18">
        <v>11</v>
      </c>
      <c r="B14" s="144" t="s">
        <v>456</v>
      </c>
      <c r="C14" s="178" t="s">
        <v>882</v>
      </c>
      <c r="D14" s="2" t="s">
        <v>241</v>
      </c>
      <c r="E14" s="2" t="s">
        <v>241</v>
      </c>
      <c r="F14" s="2"/>
      <c r="G14" s="2"/>
      <c r="H14" s="2"/>
      <c r="I14" s="2"/>
      <c r="J14" s="2"/>
      <c r="K14" s="2"/>
      <c r="L14" s="2"/>
      <c r="M14" s="2"/>
      <c r="N14" s="2"/>
    </row>
    <row r="15" spans="1:14" ht="15.5" x14ac:dyDescent="0.35">
      <c r="A15" s="18">
        <v>12</v>
      </c>
      <c r="B15" s="144" t="s">
        <v>470</v>
      </c>
      <c r="C15" s="158" t="s">
        <v>874</v>
      </c>
      <c r="D15" s="2"/>
      <c r="E15" s="2"/>
      <c r="F15" s="2"/>
      <c r="G15" s="2"/>
      <c r="H15" s="2" t="s">
        <v>241</v>
      </c>
      <c r="I15" s="2"/>
      <c r="J15" s="2"/>
      <c r="K15" s="2"/>
      <c r="L15" s="2"/>
      <c r="M15" s="2"/>
      <c r="N15" s="2"/>
    </row>
    <row r="16" spans="1:14" x14ac:dyDescent="0.35">
      <c r="A16" s="18">
        <v>13</v>
      </c>
      <c r="B16" s="144" t="s">
        <v>471</v>
      </c>
      <c r="C16" s="178" t="s">
        <v>335</v>
      </c>
      <c r="D16" s="2" t="s">
        <v>241</v>
      </c>
      <c r="E16" s="2" t="s">
        <v>241</v>
      </c>
      <c r="F16" s="2"/>
      <c r="G16" s="2"/>
      <c r="H16" s="2"/>
      <c r="I16" s="2"/>
      <c r="J16" s="2"/>
      <c r="K16" s="2"/>
      <c r="L16" s="2"/>
      <c r="M16" s="2"/>
      <c r="N16" s="2"/>
    </row>
    <row r="17" spans="1:14" ht="15.5" x14ac:dyDescent="0.35">
      <c r="A17" s="18">
        <v>14</v>
      </c>
      <c r="B17" s="144" t="s">
        <v>473</v>
      </c>
      <c r="C17" s="158" t="s">
        <v>700</v>
      </c>
      <c r="D17" s="2"/>
      <c r="E17" s="2"/>
      <c r="F17" s="2"/>
      <c r="G17" s="2" t="s">
        <v>241</v>
      </c>
      <c r="H17" s="2" t="s">
        <v>241</v>
      </c>
      <c r="I17" s="2" t="s">
        <v>241</v>
      </c>
      <c r="J17" s="2" t="s">
        <v>241</v>
      </c>
      <c r="K17" s="2"/>
      <c r="L17" s="2"/>
      <c r="M17" s="2"/>
      <c r="N17" s="2"/>
    </row>
    <row r="18" spans="1:14" x14ac:dyDescent="0.35">
      <c r="A18" s="18">
        <v>15</v>
      </c>
      <c r="B18" s="144" t="s">
        <v>474</v>
      </c>
      <c r="C18" s="157" t="s">
        <v>698</v>
      </c>
      <c r="D18" s="2"/>
      <c r="E18" s="2"/>
      <c r="F18" s="2"/>
      <c r="G18" s="2" t="s">
        <v>241</v>
      </c>
      <c r="H18" s="2" t="s">
        <v>241</v>
      </c>
      <c r="I18" s="2" t="s">
        <v>241</v>
      </c>
      <c r="J18" s="2" t="s">
        <v>241</v>
      </c>
      <c r="K18" s="2"/>
      <c r="L18" s="2"/>
      <c r="M18" s="2"/>
      <c r="N18" s="2"/>
    </row>
    <row r="19" spans="1:14" x14ac:dyDescent="0.35">
      <c r="A19" s="18">
        <v>16</v>
      </c>
      <c r="B19" s="144" t="s">
        <v>475</v>
      </c>
      <c r="C19" s="231" t="s">
        <v>578</v>
      </c>
      <c r="D19" s="2" t="s">
        <v>241</v>
      </c>
      <c r="E19" s="2" t="s">
        <v>241</v>
      </c>
      <c r="F19" s="2"/>
      <c r="G19" s="2"/>
      <c r="H19" s="2"/>
      <c r="I19" s="2"/>
      <c r="J19" s="2"/>
      <c r="K19" s="2"/>
      <c r="L19" s="2"/>
      <c r="M19" s="2"/>
      <c r="N19" s="2"/>
    </row>
    <row r="20" spans="1:14" ht="15.5" x14ac:dyDescent="0.35">
      <c r="A20" s="18">
        <v>17</v>
      </c>
      <c r="B20" s="144" t="s">
        <v>476</v>
      </c>
      <c r="C20" s="158" t="s">
        <v>626</v>
      </c>
      <c r="D20" s="2"/>
      <c r="E20" s="2"/>
      <c r="F20" s="2"/>
      <c r="G20" s="2" t="s">
        <v>241</v>
      </c>
      <c r="H20" s="2" t="s">
        <v>241</v>
      </c>
      <c r="I20" s="2" t="s">
        <v>241</v>
      </c>
      <c r="J20" s="2"/>
      <c r="K20" s="2"/>
      <c r="L20" s="2"/>
      <c r="M20" s="2"/>
      <c r="N20" s="2"/>
    </row>
    <row r="21" spans="1:14" ht="15.5" x14ac:dyDescent="0.35">
      <c r="A21" s="18">
        <v>18</v>
      </c>
      <c r="B21" s="144" t="s">
        <v>477</v>
      </c>
      <c r="C21" s="158" t="s">
        <v>875</v>
      </c>
      <c r="D21" s="2"/>
      <c r="E21" s="2"/>
      <c r="F21" s="2"/>
      <c r="G21" s="2" t="s">
        <v>241</v>
      </c>
      <c r="H21" s="2" t="s">
        <v>241</v>
      </c>
      <c r="I21" s="2" t="s">
        <v>241</v>
      </c>
      <c r="J21" s="2"/>
      <c r="K21" s="2"/>
      <c r="L21" s="2"/>
      <c r="M21" s="2"/>
      <c r="N21" s="2"/>
    </row>
    <row r="22" spans="1:14" ht="15.5" x14ac:dyDescent="0.35">
      <c r="A22" s="18">
        <v>19</v>
      </c>
      <c r="B22" s="144" t="s">
        <v>478</v>
      </c>
      <c r="C22" s="158" t="s">
        <v>419</v>
      </c>
      <c r="D22" s="2"/>
      <c r="E22" s="2"/>
      <c r="F22" s="2"/>
      <c r="G22" s="2" t="s">
        <v>241</v>
      </c>
      <c r="H22" s="2" t="s">
        <v>241</v>
      </c>
      <c r="I22" s="2"/>
      <c r="J22" s="2" t="s">
        <v>241</v>
      </c>
      <c r="K22" s="2"/>
      <c r="L22" s="2"/>
      <c r="M22" s="2"/>
      <c r="N22" s="2"/>
    </row>
    <row r="23" spans="1:14" x14ac:dyDescent="0.35">
      <c r="A23" s="18">
        <v>20</v>
      </c>
      <c r="B23" s="144" t="s">
        <v>479</v>
      </c>
      <c r="C23" s="157" t="s">
        <v>604</v>
      </c>
      <c r="D23" s="2"/>
      <c r="E23" s="2"/>
      <c r="F23" s="2" t="s">
        <v>241</v>
      </c>
      <c r="G23" s="2"/>
      <c r="H23" s="2"/>
      <c r="I23" s="2"/>
      <c r="J23" s="2"/>
      <c r="K23" s="2" t="s">
        <v>241</v>
      </c>
      <c r="L23" s="2"/>
      <c r="M23" s="2"/>
      <c r="N23" s="2"/>
    </row>
    <row r="24" spans="1:14" x14ac:dyDescent="0.35">
      <c r="A24" s="18">
        <v>21</v>
      </c>
      <c r="B24" s="144" t="s">
        <v>480</v>
      </c>
      <c r="C24" s="178" t="s">
        <v>333</v>
      </c>
      <c r="D24" s="2"/>
      <c r="E24" s="2"/>
      <c r="F24" s="2"/>
      <c r="G24" s="2" t="s">
        <v>241</v>
      </c>
      <c r="H24" s="2" t="s">
        <v>241</v>
      </c>
      <c r="I24" s="2" t="s">
        <v>241</v>
      </c>
      <c r="J24" s="2"/>
      <c r="K24" s="2"/>
      <c r="L24" s="2"/>
      <c r="M24" s="2"/>
      <c r="N24" s="2"/>
    </row>
    <row r="25" spans="1:14" x14ac:dyDescent="0.35">
      <c r="A25" s="18">
        <v>22</v>
      </c>
      <c r="B25" s="144" t="s">
        <v>493</v>
      </c>
      <c r="C25" s="178" t="s">
        <v>339</v>
      </c>
      <c r="D25" s="2"/>
      <c r="E25" s="2"/>
      <c r="F25" s="2"/>
      <c r="G25" s="2" t="s">
        <v>241</v>
      </c>
      <c r="H25" s="2" t="s">
        <v>241</v>
      </c>
      <c r="I25" s="2" t="s">
        <v>241</v>
      </c>
      <c r="J25" s="2"/>
      <c r="K25" s="2"/>
      <c r="L25" s="2"/>
      <c r="M25" s="2"/>
      <c r="N25" s="2"/>
    </row>
    <row r="26" spans="1:14" ht="15.5" x14ac:dyDescent="0.35">
      <c r="A26" s="18">
        <v>23</v>
      </c>
      <c r="B26" s="144" t="s">
        <v>494</v>
      </c>
      <c r="C26" s="158" t="s">
        <v>420</v>
      </c>
      <c r="D26" s="2"/>
      <c r="E26" s="2"/>
      <c r="F26" s="2" t="s">
        <v>241</v>
      </c>
      <c r="G26" s="2"/>
      <c r="H26" s="2"/>
      <c r="I26" s="2"/>
      <c r="J26" s="2"/>
      <c r="K26" s="2" t="s">
        <v>241</v>
      </c>
      <c r="L26" s="2"/>
      <c r="M26" s="2"/>
      <c r="N26" s="2"/>
    </row>
    <row r="27" spans="1:14" x14ac:dyDescent="0.35">
      <c r="A27" s="18">
        <v>24</v>
      </c>
      <c r="B27" s="144" t="s">
        <v>495</v>
      </c>
      <c r="C27" s="178" t="s">
        <v>529</v>
      </c>
      <c r="D27" s="2"/>
      <c r="E27" s="2"/>
      <c r="F27" s="2"/>
      <c r="G27" s="2" t="s">
        <v>241</v>
      </c>
      <c r="H27" s="2" t="s">
        <v>241</v>
      </c>
      <c r="I27" s="2"/>
      <c r="J27" s="2"/>
      <c r="K27" s="2"/>
      <c r="L27" s="2"/>
      <c r="M27" s="2"/>
      <c r="N27" s="2"/>
    </row>
    <row r="28" spans="1:14" x14ac:dyDescent="0.35">
      <c r="A28" s="18">
        <v>25</v>
      </c>
      <c r="B28" s="144" t="s">
        <v>496</v>
      </c>
      <c r="C28" s="178" t="s">
        <v>342</v>
      </c>
      <c r="D28" s="2"/>
      <c r="E28" s="2"/>
      <c r="F28" s="2"/>
      <c r="G28" s="2" t="s">
        <v>241</v>
      </c>
      <c r="H28" s="2" t="s">
        <v>241</v>
      </c>
      <c r="I28" s="2"/>
      <c r="J28" s="2"/>
      <c r="K28" s="2"/>
      <c r="L28" s="2"/>
      <c r="M28" s="2"/>
      <c r="N28" s="2"/>
    </row>
    <row r="29" spans="1:14" x14ac:dyDescent="0.35">
      <c r="A29" s="18">
        <v>26</v>
      </c>
      <c r="B29" s="144" t="s">
        <v>472</v>
      </c>
      <c r="C29" s="178" t="s">
        <v>340</v>
      </c>
      <c r="D29" s="2"/>
      <c r="E29" s="2"/>
      <c r="F29" s="2"/>
      <c r="G29" s="2" t="s">
        <v>241</v>
      </c>
      <c r="H29" s="2" t="s">
        <v>241</v>
      </c>
      <c r="I29" s="2" t="s">
        <v>241</v>
      </c>
      <c r="J29" s="2"/>
      <c r="K29" s="2"/>
      <c r="L29" s="2"/>
      <c r="M29" s="2"/>
      <c r="N29" s="2"/>
    </row>
    <row r="30" spans="1:14" ht="15.5" x14ac:dyDescent="0.35">
      <c r="A30" s="18">
        <v>27</v>
      </c>
      <c r="B30" s="144" t="s">
        <v>486</v>
      </c>
      <c r="C30" s="158" t="s">
        <v>427</v>
      </c>
      <c r="D30" s="2"/>
      <c r="E30" s="2"/>
      <c r="F30" s="2"/>
      <c r="G30" s="2" t="s">
        <v>241</v>
      </c>
      <c r="H30" s="2" t="s">
        <v>241</v>
      </c>
      <c r="I30" s="2" t="s">
        <v>241</v>
      </c>
      <c r="J30" s="2"/>
      <c r="K30" s="2"/>
      <c r="L30" s="2"/>
      <c r="M30" s="2"/>
      <c r="N30" s="2"/>
    </row>
    <row r="31" spans="1:14" x14ac:dyDescent="0.35">
      <c r="A31" s="18">
        <v>28</v>
      </c>
      <c r="B31" s="144" t="s">
        <v>487</v>
      </c>
      <c r="C31" s="178" t="s">
        <v>432</v>
      </c>
      <c r="D31" s="2"/>
      <c r="E31" s="2"/>
      <c r="F31" s="2"/>
      <c r="G31" s="2" t="s">
        <v>241</v>
      </c>
      <c r="H31" s="2" t="s">
        <v>241</v>
      </c>
      <c r="I31" s="2" t="s">
        <v>241</v>
      </c>
      <c r="J31" s="2"/>
      <c r="K31" s="2"/>
      <c r="L31" s="2" t="s">
        <v>241</v>
      </c>
      <c r="M31" s="2"/>
      <c r="N31" s="2"/>
    </row>
    <row r="32" spans="1:14" x14ac:dyDescent="0.35">
      <c r="A32" s="18">
        <v>29</v>
      </c>
      <c r="B32" s="144" t="s">
        <v>488</v>
      </c>
      <c r="C32" s="178" t="s">
        <v>592</v>
      </c>
      <c r="D32" s="2"/>
      <c r="E32" s="2"/>
      <c r="F32" s="2"/>
      <c r="G32" s="2"/>
      <c r="H32" s="2"/>
      <c r="I32" s="2"/>
      <c r="J32" s="2"/>
      <c r="K32" s="2"/>
      <c r="L32" s="2"/>
      <c r="M32" s="2" t="s">
        <v>241</v>
      </c>
      <c r="N32" s="2" t="s">
        <v>241</v>
      </c>
    </row>
    <row r="33" spans="1:14" ht="15.5" x14ac:dyDescent="0.35">
      <c r="A33" s="18">
        <v>30</v>
      </c>
      <c r="B33" s="144" t="s">
        <v>489</v>
      </c>
      <c r="C33" s="158" t="s">
        <v>591</v>
      </c>
      <c r="D33" s="2"/>
      <c r="E33" s="2"/>
      <c r="F33" s="2"/>
      <c r="G33" s="2"/>
      <c r="H33" s="2"/>
      <c r="I33" s="2"/>
      <c r="J33" s="2"/>
      <c r="K33" s="2"/>
      <c r="L33" s="2"/>
      <c r="M33" s="2" t="s">
        <v>241</v>
      </c>
      <c r="N33" s="2" t="s">
        <v>241</v>
      </c>
    </row>
    <row r="34" spans="1:14" x14ac:dyDescent="0.35">
      <c r="A34" s="18">
        <v>31</v>
      </c>
      <c r="B34" s="144" t="s">
        <v>490</v>
      </c>
      <c r="C34" s="178" t="s">
        <v>334</v>
      </c>
      <c r="D34" s="2"/>
      <c r="E34" s="2"/>
      <c r="F34" s="2"/>
      <c r="G34" s="2"/>
      <c r="H34" s="2"/>
      <c r="I34" s="2"/>
      <c r="J34" s="2"/>
      <c r="K34" s="2" t="s">
        <v>241</v>
      </c>
      <c r="L34" s="2" t="s">
        <v>241</v>
      </c>
      <c r="M34" s="2"/>
      <c r="N34" s="2"/>
    </row>
    <row r="35" spans="1:14" ht="15.5" x14ac:dyDescent="0.35">
      <c r="A35" s="18">
        <v>32</v>
      </c>
      <c r="B35" s="144" t="s">
        <v>491</v>
      </c>
      <c r="C35" s="158" t="s">
        <v>424</v>
      </c>
      <c r="D35" s="2"/>
      <c r="E35" s="2"/>
      <c r="F35" s="2"/>
      <c r="G35" s="2"/>
      <c r="H35" s="2" t="s">
        <v>241</v>
      </c>
      <c r="I35" s="2" t="s">
        <v>241</v>
      </c>
      <c r="J35" s="2"/>
      <c r="K35" s="2"/>
      <c r="L35" s="2"/>
      <c r="M35" s="2"/>
      <c r="N35" s="2"/>
    </row>
    <row r="36" spans="1:14" ht="15.5" x14ac:dyDescent="0.35">
      <c r="A36" s="18">
        <v>33</v>
      </c>
      <c r="B36" s="144" t="s">
        <v>492</v>
      </c>
      <c r="C36" s="158" t="s">
        <v>699</v>
      </c>
      <c r="D36" s="2"/>
      <c r="E36" s="2"/>
      <c r="F36" s="2"/>
      <c r="G36" s="2"/>
      <c r="H36" s="2"/>
      <c r="I36" s="2"/>
      <c r="J36" s="2" t="s">
        <v>241</v>
      </c>
      <c r="K36" s="2"/>
      <c r="L36" s="2"/>
      <c r="M36" s="2"/>
      <c r="N36" s="2" t="s">
        <v>241</v>
      </c>
    </row>
    <row r="37" spans="1:14" x14ac:dyDescent="0.35">
      <c r="A37" s="18">
        <v>34</v>
      </c>
      <c r="B37" s="144" t="s">
        <v>481</v>
      </c>
      <c r="C37" s="231" t="s">
        <v>627</v>
      </c>
      <c r="D37" s="2"/>
      <c r="E37" s="2"/>
      <c r="F37" s="2"/>
      <c r="G37" s="2"/>
      <c r="H37" s="2" t="s">
        <v>241</v>
      </c>
      <c r="I37" s="2" t="s">
        <v>241</v>
      </c>
      <c r="J37" s="2"/>
      <c r="K37" s="2"/>
      <c r="L37" s="2"/>
      <c r="M37" s="2"/>
      <c r="N37" s="2"/>
    </row>
    <row r="38" spans="1:14" x14ac:dyDescent="0.35">
      <c r="A38" s="18">
        <v>35</v>
      </c>
      <c r="B38" s="144" t="s">
        <v>482</v>
      </c>
      <c r="C38" s="160" t="s">
        <v>337</v>
      </c>
      <c r="D38" s="2"/>
      <c r="E38" s="2"/>
      <c r="F38" s="2"/>
      <c r="G38" s="2"/>
      <c r="H38" s="2" t="s">
        <v>241</v>
      </c>
      <c r="I38" s="2" t="s">
        <v>241</v>
      </c>
      <c r="J38" s="2"/>
      <c r="K38" s="2"/>
      <c r="L38" s="2"/>
      <c r="M38" s="2"/>
      <c r="N38" s="2"/>
    </row>
    <row r="39" spans="1:14" ht="15.5" x14ac:dyDescent="0.35">
      <c r="A39" s="18">
        <v>36</v>
      </c>
      <c r="B39" s="144" t="s">
        <v>483</v>
      </c>
      <c r="C39" s="158" t="s">
        <v>872</v>
      </c>
      <c r="D39" s="2"/>
      <c r="E39" s="2"/>
      <c r="F39" s="2"/>
      <c r="G39" s="2"/>
      <c r="H39" s="2" t="s">
        <v>241</v>
      </c>
      <c r="I39" s="2"/>
      <c r="J39" s="2"/>
      <c r="K39" s="2"/>
      <c r="L39" s="2"/>
      <c r="M39" s="2"/>
      <c r="N39" s="2"/>
    </row>
    <row r="40" spans="1:14" x14ac:dyDescent="0.35">
      <c r="A40" s="18">
        <v>37</v>
      </c>
      <c r="B40" s="144" t="s">
        <v>484</v>
      </c>
      <c r="C40" s="178" t="s">
        <v>336</v>
      </c>
      <c r="D40" s="2"/>
      <c r="E40" s="2"/>
      <c r="F40" s="2"/>
      <c r="G40" s="2" t="s">
        <v>241</v>
      </c>
      <c r="H40" s="2" t="s">
        <v>241</v>
      </c>
      <c r="I40" s="2"/>
      <c r="J40" s="2"/>
      <c r="K40" s="2"/>
      <c r="L40" s="2"/>
      <c r="M40" s="2"/>
      <c r="N40" s="2"/>
    </row>
    <row r="41" spans="1:14" x14ac:dyDescent="0.35">
      <c r="A41" s="18">
        <v>38</v>
      </c>
      <c r="B41" s="144" t="s">
        <v>485</v>
      </c>
      <c r="C41" s="178" t="s">
        <v>605</v>
      </c>
      <c r="D41" s="2"/>
      <c r="E41" s="2"/>
      <c r="F41" s="2"/>
      <c r="G41" s="2"/>
      <c r="H41" s="2"/>
      <c r="I41" s="2"/>
      <c r="J41" s="2" t="s">
        <v>241</v>
      </c>
      <c r="K41" s="2"/>
      <c r="L41" s="2"/>
      <c r="M41" s="2" t="s">
        <v>241</v>
      </c>
      <c r="N41" s="2"/>
    </row>
    <row r="42" spans="1:14" x14ac:dyDescent="0.35">
      <c r="A42" s="18">
        <v>39</v>
      </c>
      <c r="B42" s="144" t="s">
        <v>867</v>
      </c>
      <c r="C42" s="208" t="s">
        <v>629</v>
      </c>
      <c r="D42" s="2"/>
      <c r="E42" s="2"/>
      <c r="F42" s="2"/>
      <c r="G42" s="2" t="s">
        <v>241</v>
      </c>
      <c r="H42" s="2" t="s">
        <v>241</v>
      </c>
      <c r="I42" s="2"/>
      <c r="J42" s="2"/>
      <c r="K42" s="2"/>
      <c r="L42" s="2"/>
      <c r="M42" s="2"/>
      <c r="N42" s="2"/>
    </row>
    <row r="43" spans="1:14" x14ac:dyDescent="0.35">
      <c r="A43" s="18">
        <v>40</v>
      </c>
      <c r="B43" s="144" t="s">
        <v>880</v>
      </c>
      <c r="C43" s="178" t="s">
        <v>338</v>
      </c>
      <c r="D43" s="2"/>
      <c r="E43" s="2"/>
      <c r="F43" s="2"/>
      <c r="G43" s="2"/>
      <c r="H43" s="2"/>
      <c r="I43" s="2"/>
      <c r="J43" s="2" t="s">
        <v>241</v>
      </c>
      <c r="K43" s="2"/>
      <c r="L43" s="2" t="s">
        <v>241</v>
      </c>
      <c r="M43" s="2"/>
      <c r="N43" s="2"/>
    </row>
    <row r="44" spans="1:14" ht="15.5" x14ac:dyDescent="0.35">
      <c r="A44" s="18">
        <v>41</v>
      </c>
      <c r="B44" s="144" t="s">
        <v>497</v>
      </c>
      <c r="C44" s="158" t="s">
        <v>868</v>
      </c>
      <c r="D44" s="2"/>
      <c r="E44" s="2"/>
      <c r="F44" s="2"/>
      <c r="G44" s="2"/>
      <c r="H44" s="2" t="s">
        <v>241</v>
      </c>
      <c r="I44" s="2" t="s">
        <v>241</v>
      </c>
      <c r="J44" s="2"/>
      <c r="K44" s="2"/>
      <c r="L44" s="2"/>
      <c r="M44" s="2"/>
      <c r="N44" s="2"/>
    </row>
    <row r="45" spans="1:14" x14ac:dyDescent="0.35">
      <c r="A45" s="18">
        <v>42</v>
      </c>
      <c r="B45" s="144" t="s">
        <v>498</v>
      </c>
      <c r="C45" s="178" t="s">
        <v>341</v>
      </c>
      <c r="D45" s="2"/>
      <c r="E45" s="2"/>
      <c r="F45" s="2"/>
      <c r="G45" s="2" t="s">
        <v>241</v>
      </c>
      <c r="H45" s="2" t="s">
        <v>241</v>
      </c>
      <c r="I45" s="2"/>
      <c r="J45" s="2"/>
      <c r="K45" s="2"/>
      <c r="L45" s="2"/>
      <c r="M45" s="2"/>
      <c r="N45" s="2"/>
    </row>
    <row r="46" spans="1:14" ht="15.5" x14ac:dyDescent="0.35">
      <c r="A46" s="18">
        <v>43</v>
      </c>
      <c r="B46" s="144" t="s">
        <v>499</v>
      </c>
      <c r="C46" s="158" t="s">
        <v>528</v>
      </c>
      <c r="D46" s="2"/>
      <c r="E46" s="2"/>
      <c r="F46" s="2"/>
      <c r="G46" s="2" t="s">
        <v>241</v>
      </c>
      <c r="H46" s="2" t="s">
        <v>241</v>
      </c>
      <c r="I46" s="2"/>
      <c r="J46" s="2" t="s">
        <v>241</v>
      </c>
      <c r="K46" s="2"/>
      <c r="L46" s="2"/>
      <c r="M46" s="2"/>
      <c r="N46" s="2"/>
    </row>
    <row r="47" spans="1:14" ht="15.5" x14ac:dyDescent="0.35">
      <c r="A47" s="18">
        <v>44</v>
      </c>
      <c r="B47" s="144" t="s">
        <v>881</v>
      </c>
      <c r="C47" s="161" t="s">
        <v>879</v>
      </c>
      <c r="D47" s="2"/>
      <c r="E47" s="2"/>
      <c r="F47" s="2" t="s">
        <v>241</v>
      </c>
      <c r="G47" s="2"/>
      <c r="H47" s="2"/>
      <c r="I47" s="2"/>
      <c r="J47" s="2"/>
      <c r="K47" s="2" t="s">
        <v>241</v>
      </c>
      <c r="L47" s="2"/>
      <c r="M47" s="2"/>
      <c r="N47" s="2"/>
    </row>
    <row r="48" spans="1:14" ht="15.5" x14ac:dyDescent="0.35">
      <c r="A48" s="18">
        <v>45</v>
      </c>
      <c r="B48" s="144" t="s">
        <v>933</v>
      </c>
      <c r="C48" s="158" t="s">
        <v>878</v>
      </c>
      <c r="D48" s="2"/>
      <c r="E48" s="2"/>
      <c r="F48" s="2" t="s">
        <v>241</v>
      </c>
      <c r="G48" s="2"/>
      <c r="H48" s="2"/>
      <c r="I48" s="2"/>
      <c r="J48" s="2"/>
      <c r="K48" s="2" t="s">
        <v>241</v>
      </c>
      <c r="L48" s="2"/>
      <c r="M48" s="2"/>
      <c r="N48" s="2"/>
    </row>
    <row r="49" spans="1:14" ht="15.5" x14ac:dyDescent="0.35">
      <c r="A49" s="18">
        <v>46</v>
      </c>
      <c r="B49" s="144" t="s">
        <v>500</v>
      </c>
      <c r="C49" s="158" t="s">
        <v>418</v>
      </c>
      <c r="D49" s="2"/>
      <c r="E49" s="2"/>
      <c r="F49" s="2"/>
      <c r="G49" s="2"/>
      <c r="H49" s="2" t="s">
        <v>241</v>
      </c>
      <c r="I49" s="2" t="s">
        <v>241</v>
      </c>
      <c r="J49" s="2"/>
      <c r="K49" s="2" t="s">
        <v>241</v>
      </c>
      <c r="L49" s="2"/>
      <c r="M49" s="2"/>
      <c r="N49" s="2"/>
    </row>
    <row r="50" spans="1:14" ht="15.5" x14ac:dyDescent="0.35">
      <c r="A50" s="18">
        <v>47</v>
      </c>
      <c r="B50" s="144" t="s">
        <v>501</v>
      </c>
      <c r="C50" s="158" t="s">
        <v>606</v>
      </c>
      <c r="D50" s="2"/>
      <c r="E50" s="2"/>
      <c r="F50" s="2" t="s">
        <v>241</v>
      </c>
      <c r="G50" s="2"/>
      <c r="H50" s="2"/>
      <c r="I50" s="2"/>
      <c r="J50" s="2" t="s">
        <v>241</v>
      </c>
      <c r="K50" s="2" t="s">
        <v>241</v>
      </c>
      <c r="L50" s="2"/>
      <c r="M50" s="2"/>
      <c r="N50" s="2"/>
    </row>
    <row r="51" spans="1:14" ht="15.5" x14ac:dyDescent="0.35">
      <c r="A51" s="18">
        <v>48</v>
      </c>
      <c r="B51" s="144" t="s">
        <v>502</v>
      </c>
      <c r="C51" s="158" t="s">
        <v>608</v>
      </c>
      <c r="D51" s="2"/>
      <c r="E51" s="2"/>
      <c r="F51" s="2" t="s">
        <v>241</v>
      </c>
      <c r="G51" s="2" t="s">
        <v>241</v>
      </c>
      <c r="H51" s="2" t="s">
        <v>241</v>
      </c>
      <c r="I51" s="2" t="s">
        <v>241</v>
      </c>
      <c r="J51" s="2" t="s">
        <v>241</v>
      </c>
      <c r="K51" s="2"/>
      <c r="L51" s="2"/>
      <c r="M51" s="2"/>
      <c r="N51" s="2"/>
    </row>
    <row r="52" spans="1:14" x14ac:dyDescent="0.35">
      <c r="A52" s="18">
        <v>49</v>
      </c>
      <c r="B52" s="144" t="s">
        <v>503</v>
      </c>
      <c r="C52" s="231" t="s">
        <v>876</v>
      </c>
      <c r="D52" s="2" t="s">
        <v>241</v>
      </c>
      <c r="E52" s="2" t="s">
        <v>241</v>
      </c>
      <c r="F52" s="2" t="s">
        <v>241</v>
      </c>
      <c r="G52" s="2"/>
      <c r="H52" s="2"/>
      <c r="I52" s="2"/>
      <c r="J52" s="2"/>
      <c r="K52" s="2"/>
      <c r="L52" s="2" t="s">
        <v>241</v>
      </c>
      <c r="M52" s="2" t="s">
        <v>241</v>
      </c>
      <c r="N52" s="2"/>
    </row>
    <row r="53" spans="1:14" ht="15.5" x14ac:dyDescent="0.35">
      <c r="A53" s="18">
        <v>50</v>
      </c>
      <c r="B53" s="144" t="s">
        <v>504</v>
      </c>
      <c r="C53" s="158" t="s">
        <v>422</v>
      </c>
      <c r="D53" s="2" t="s">
        <v>241</v>
      </c>
      <c r="E53" s="2"/>
      <c r="F53" s="2" t="s">
        <v>241</v>
      </c>
      <c r="G53" s="2" t="s">
        <v>241</v>
      </c>
      <c r="H53" s="2" t="s">
        <v>241</v>
      </c>
      <c r="I53" s="2"/>
      <c r="J53" s="2"/>
      <c r="K53" s="2"/>
      <c r="L53" s="2" t="s">
        <v>241</v>
      </c>
      <c r="M53" s="2"/>
      <c r="N53" s="2" t="s">
        <v>241</v>
      </c>
    </row>
    <row r="54" spans="1:14" ht="15.5" x14ac:dyDescent="0.35">
      <c r="A54" s="18">
        <v>51</v>
      </c>
      <c r="B54" s="144" t="s">
        <v>505</v>
      </c>
      <c r="C54" s="158" t="s">
        <v>532</v>
      </c>
      <c r="D54" s="2"/>
      <c r="E54" s="2"/>
      <c r="F54" s="2" t="s">
        <v>241</v>
      </c>
      <c r="G54" s="2" t="s">
        <v>241</v>
      </c>
      <c r="H54" s="2" t="s">
        <v>241</v>
      </c>
      <c r="I54" s="2"/>
      <c r="J54" s="2"/>
      <c r="K54" s="2" t="s">
        <v>241</v>
      </c>
      <c r="L54" s="2"/>
      <c r="M54" s="2" t="s">
        <v>241</v>
      </c>
      <c r="N54" s="2"/>
    </row>
    <row r="55" spans="1:14" ht="15.5" x14ac:dyDescent="0.35">
      <c r="A55" s="18">
        <v>52</v>
      </c>
      <c r="B55" s="144" t="s">
        <v>459</v>
      </c>
      <c r="C55" s="161" t="s">
        <v>134</v>
      </c>
      <c r="D55" s="2" t="s">
        <v>241</v>
      </c>
      <c r="E55" s="2" t="s">
        <v>241</v>
      </c>
      <c r="F55" s="2" t="s">
        <v>241</v>
      </c>
      <c r="G55" s="2"/>
      <c r="H55" s="2"/>
      <c r="I55" s="2"/>
      <c r="J55" s="2"/>
      <c r="K55" s="2"/>
      <c r="L55" s="2" t="s">
        <v>241</v>
      </c>
      <c r="M55" s="2" t="s">
        <v>241</v>
      </c>
      <c r="N55" s="2"/>
    </row>
    <row r="56" spans="1:14" ht="15.5" x14ac:dyDescent="0.35">
      <c r="A56" s="18">
        <v>53</v>
      </c>
      <c r="B56" s="144" t="s">
        <v>460</v>
      </c>
      <c r="C56" s="158" t="s">
        <v>869</v>
      </c>
      <c r="D56" s="2" t="s">
        <v>241</v>
      </c>
      <c r="E56" s="2"/>
      <c r="F56" s="2" t="s">
        <v>241</v>
      </c>
      <c r="G56" s="2" t="s">
        <v>241</v>
      </c>
      <c r="H56" s="2" t="s">
        <v>241</v>
      </c>
      <c r="I56" s="2"/>
      <c r="J56" s="2"/>
      <c r="K56" s="2"/>
      <c r="L56" s="2" t="s">
        <v>241</v>
      </c>
      <c r="M56" s="2"/>
      <c r="N56" s="2" t="s">
        <v>241</v>
      </c>
    </row>
  </sheetData>
  <mergeCells count="1">
    <mergeCell ref="D2:N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3D23C-54CA-4A4A-A1DC-B11A89F03FAB}">
  <dimension ref="A1:Q56"/>
  <sheetViews>
    <sheetView topLeftCell="A39" workbookViewId="0">
      <selection activeCell="B49" sqref="B49"/>
    </sheetView>
  </sheetViews>
  <sheetFormatPr defaultRowHeight="14.5" x14ac:dyDescent="0.35"/>
  <cols>
    <col min="1" max="1" width="4.7265625" customWidth="1"/>
    <col min="2" max="2" width="12.54296875" bestFit="1" customWidth="1"/>
    <col min="3" max="3" width="30.81640625" customWidth="1"/>
    <col min="4" max="4" width="2.7265625" customWidth="1"/>
    <col min="5" max="5" width="2.26953125" customWidth="1"/>
    <col min="6" max="6" width="2.453125" customWidth="1"/>
    <col min="7" max="7" width="2.54296875" customWidth="1"/>
    <col min="8" max="8" width="2.81640625" customWidth="1"/>
    <col min="9" max="9" width="2.453125" customWidth="1"/>
    <col min="10" max="11" width="2.26953125" customWidth="1"/>
    <col min="12" max="12" width="2.1796875" customWidth="1"/>
    <col min="13" max="13" width="3" customWidth="1"/>
    <col min="14" max="14" width="3.1796875" customWidth="1"/>
    <col min="15" max="15" width="6.81640625" customWidth="1"/>
    <col min="16" max="16" width="7.26953125" customWidth="1"/>
    <col min="17" max="17" width="5.7265625" customWidth="1"/>
  </cols>
  <sheetData>
    <row r="1" spans="1:17" x14ac:dyDescent="0.35">
      <c r="A1" t="s">
        <v>649</v>
      </c>
    </row>
    <row r="2" spans="1:17" x14ac:dyDescent="0.35">
      <c r="A2" s="244" t="s">
        <v>0</v>
      </c>
      <c r="B2" s="244" t="s">
        <v>13</v>
      </c>
      <c r="C2" s="244" t="s">
        <v>83</v>
      </c>
      <c r="D2" s="381" t="s">
        <v>651</v>
      </c>
      <c r="E2" s="382"/>
      <c r="F2" s="382"/>
      <c r="G2" s="382"/>
      <c r="H2" s="382"/>
      <c r="I2" s="382"/>
      <c r="J2" s="382"/>
      <c r="K2" s="382"/>
      <c r="L2" s="382"/>
      <c r="M2" s="382"/>
      <c r="N2" s="383"/>
      <c r="O2" s="384" t="s">
        <v>163</v>
      </c>
      <c r="P2" s="386" t="s">
        <v>650</v>
      </c>
      <c r="Q2" s="386" t="s">
        <v>113</v>
      </c>
    </row>
    <row r="3" spans="1:17" x14ac:dyDescent="0.35">
      <c r="A3" s="245"/>
      <c r="B3" s="245"/>
      <c r="C3" s="245"/>
      <c r="D3" s="246">
        <v>1</v>
      </c>
      <c r="E3" s="246">
        <v>2</v>
      </c>
      <c r="F3" s="246">
        <v>3</v>
      </c>
      <c r="G3" s="246">
        <v>4</v>
      </c>
      <c r="H3" s="246">
        <v>5</v>
      </c>
      <c r="I3" s="246">
        <v>6</v>
      </c>
      <c r="J3" s="246">
        <v>7</v>
      </c>
      <c r="K3" s="246">
        <v>8</v>
      </c>
      <c r="L3" s="246">
        <v>9</v>
      </c>
      <c r="M3" s="246">
        <v>10</v>
      </c>
      <c r="N3" s="246">
        <v>11</v>
      </c>
      <c r="O3" s="385"/>
      <c r="P3" s="387"/>
      <c r="Q3" s="387"/>
    </row>
    <row r="4" spans="1:17" x14ac:dyDescent="0.35">
      <c r="A4" s="247">
        <v>1</v>
      </c>
      <c r="B4" s="248" t="s">
        <v>449</v>
      </c>
      <c r="C4" s="248" t="s">
        <v>448</v>
      </c>
      <c r="D4" s="249" t="s">
        <v>241</v>
      </c>
      <c r="E4" s="249" t="s">
        <v>241</v>
      </c>
      <c r="F4" s="249"/>
      <c r="G4" s="249"/>
      <c r="H4" s="249"/>
      <c r="I4" s="249"/>
      <c r="J4" s="249"/>
      <c r="K4" s="249"/>
      <c r="L4" s="249"/>
      <c r="M4" s="249"/>
      <c r="N4" s="249"/>
      <c r="O4" s="249">
        <v>2</v>
      </c>
      <c r="P4" s="249">
        <v>138</v>
      </c>
      <c r="Q4" s="250">
        <v>3</v>
      </c>
    </row>
    <row r="5" spans="1:17" x14ac:dyDescent="0.35">
      <c r="A5" s="247">
        <v>2</v>
      </c>
      <c r="B5" s="248" t="s">
        <v>450</v>
      </c>
      <c r="C5" s="251" t="s">
        <v>525</v>
      </c>
      <c r="D5" s="249" t="s">
        <v>241</v>
      </c>
      <c r="E5" s="249" t="s">
        <v>241</v>
      </c>
      <c r="F5" s="249"/>
      <c r="G5" s="249"/>
      <c r="H5" s="249"/>
      <c r="I5" s="249"/>
      <c r="J5" s="249"/>
      <c r="K5" s="249"/>
      <c r="L5" s="249"/>
      <c r="M5" s="249"/>
      <c r="N5" s="249"/>
      <c r="O5" s="249">
        <v>2</v>
      </c>
      <c r="P5" s="249">
        <v>96</v>
      </c>
      <c r="Q5" s="251">
        <v>2</v>
      </c>
    </row>
    <row r="6" spans="1:17" x14ac:dyDescent="0.35">
      <c r="A6" s="247">
        <v>3</v>
      </c>
      <c r="B6" s="248" t="s">
        <v>451</v>
      </c>
      <c r="C6" s="251" t="s">
        <v>526</v>
      </c>
      <c r="D6" s="249" t="s">
        <v>241</v>
      </c>
      <c r="E6" s="249" t="s">
        <v>241</v>
      </c>
      <c r="F6" s="249"/>
      <c r="G6" s="249"/>
      <c r="H6" s="249"/>
      <c r="I6" s="249"/>
      <c r="J6" s="249"/>
      <c r="K6" s="249"/>
      <c r="L6" s="249"/>
      <c r="M6" s="249"/>
      <c r="N6" s="249"/>
      <c r="O6" s="249">
        <v>2</v>
      </c>
      <c r="P6" s="249">
        <v>96</v>
      </c>
      <c r="Q6" s="251">
        <v>2</v>
      </c>
    </row>
    <row r="7" spans="1:17" x14ac:dyDescent="0.35">
      <c r="A7" s="247">
        <v>4</v>
      </c>
      <c r="B7" s="248" t="s">
        <v>452</v>
      </c>
      <c r="C7" s="251" t="s">
        <v>415</v>
      </c>
      <c r="D7" s="249" t="s">
        <v>241</v>
      </c>
      <c r="E7" s="249" t="s">
        <v>241</v>
      </c>
      <c r="F7" s="249"/>
      <c r="G7" s="249"/>
      <c r="H7" s="249"/>
      <c r="I7" s="249"/>
      <c r="J7" s="249"/>
      <c r="K7" s="249"/>
      <c r="L7" s="249"/>
      <c r="M7" s="249"/>
      <c r="N7" s="249"/>
      <c r="O7" s="249">
        <v>2</v>
      </c>
      <c r="P7" s="249">
        <v>138</v>
      </c>
      <c r="Q7" s="251">
        <v>3</v>
      </c>
    </row>
    <row r="8" spans="1:17" x14ac:dyDescent="0.35">
      <c r="A8" s="247">
        <v>5</v>
      </c>
      <c r="B8" s="248" t="s">
        <v>453</v>
      </c>
      <c r="C8" s="251" t="s">
        <v>527</v>
      </c>
      <c r="D8" s="249" t="s">
        <v>241</v>
      </c>
      <c r="E8" s="249" t="s">
        <v>241</v>
      </c>
      <c r="F8" s="249"/>
      <c r="G8" s="249"/>
      <c r="H8" s="249"/>
      <c r="I8" s="249"/>
      <c r="J8" s="249"/>
      <c r="K8" s="249"/>
      <c r="L8" s="249"/>
      <c r="M8" s="249"/>
      <c r="N8" s="249"/>
      <c r="O8" s="249">
        <v>2</v>
      </c>
      <c r="P8" s="249">
        <v>96</v>
      </c>
      <c r="Q8" s="251">
        <v>2</v>
      </c>
    </row>
    <row r="9" spans="1:17" x14ac:dyDescent="0.35">
      <c r="A9" s="247">
        <v>6</v>
      </c>
      <c r="B9" s="248" t="s">
        <v>457</v>
      </c>
      <c r="C9" s="251" t="s">
        <v>417</v>
      </c>
      <c r="D9" s="249" t="s">
        <v>241</v>
      </c>
      <c r="E9" s="249" t="s">
        <v>241</v>
      </c>
      <c r="F9" s="249"/>
      <c r="G9" s="249"/>
      <c r="H9" s="249"/>
      <c r="I9" s="249"/>
      <c r="J9" s="249"/>
      <c r="K9" s="249"/>
      <c r="L9" s="249"/>
      <c r="M9" s="249"/>
      <c r="N9" s="249"/>
      <c r="O9" s="249">
        <v>2</v>
      </c>
      <c r="P9" s="249">
        <v>96</v>
      </c>
      <c r="Q9" s="251">
        <v>2</v>
      </c>
    </row>
    <row r="10" spans="1:17" x14ac:dyDescent="0.35">
      <c r="A10" s="247">
        <v>7</v>
      </c>
      <c r="B10" s="248" t="s">
        <v>455</v>
      </c>
      <c r="C10" s="251" t="s">
        <v>430</v>
      </c>
      <c r="D10" s="249" t="s">
        <v>241</v>
      </c>
      <c r="E10" s="249" t="s">
        <v>241</v>
      </c>
      <c r="F10" s="249"/>
      <c r="G10" s="249"/>
      <c r="H10" s="249"/>
      <c r="I10" s="249"/>
      <c r="J10" s="249"/>
      <c r="K10" s="249"/>
      <c r="L10" s="249"/>
      <c r="M10" s="249"/>
      <c r="N10" s="249"/>
      <c r="O10" s="249">
        <v>2</v>
      </c>
      <c r="P10" s="249">
        <v>96</v>
      </c>
      <c r="Q10" s="251">
        <v>2</v>
      </c>
    </row>
    <row r="11" spans="1:17" x14ac:dyDescent="0.35">
      <c r="A11" s="247">
        <v>8</v>
      </c>
      <c r="B11" s="252" t="s">
        <v>468</v>
      </c>
      <c r="C11" s="253" t="s">
        <v>423</v>
      </c>
      <c r="D11" s="249"/>
      <c r="E11" s="249"/>
      <c r="F11" s="249"/>
      <c r="G11" s="249" t="s">
        <v>241</v>
      </c>
      <c r="H11" s="249" t="s">
        <v>241</v>
      </c>
      <c r="I11" s="249"/>
      <c r="J11" s="249"/>
      <c r="K11" s="249"/>
      <c r="L11" s="249"/>
      <c r="M11" s="249"/>
      <c r="N11" s="249"/>
      <c r="O11" s="249">
        <v>2</v>
      </c>
      <c r="P11" s="249">
        <v>96</v>
      </c>
      <c r="Q11" s="251">
        <v>2</v>
      </c>
    </row>
    <row r="12" spans="1:17" x14ac:dyDescent="0.35">
      <c r="A12" s="247">
        <v>9</v>
      </c>
      <c r="B12" s="248" t="s">
        <v>469</v>
      </c>
      <c r="C12" s="254" t="s">
        <v>873</v>
      </c>
      <c r="D12" s="249" t="s">
        <v>241</v>
      </c>
      <c r="E12" s="249" t="s">
        <v>241</v>
      </c>
      <c r="F12" s="249"/>
      <c r="G12" s="249"/>
      <c r="H12" s="249"/>
      <c r="I12" s="249"/>
      <c r="J12" s="249"/>
      <c r="K12" s="249"/>
      <c r="L12" s="249"/>
      <c r="M12" s="249"/>
      <c r="N12" s="249"/>
      <c r="O12" s="249">
        <v>2</v>
      </c>
      <c r="P12" s="249">
        <v>96</v>
      </c>
      <c r="Q12" s="253">
        <v>2</v>
      </c>
    </row>
    <row r="13" spans="1:17" x14ac:dyDescent="0.35">
      <c r="A13" s="247">
        <v>10</v>
      </c>
      <c r="B13" s="248" t="s">
        <v>454</v>
      </c>
      <c r="C13" s="251" t="s">
        <v>416</v>
      </c>
      <c r="D13" s="249" t="s">
        <v>241</v>
      </c>
      <c r="E13" s="249" t="s">
        <v>241</v>
      </c>
      <c r="F13" s="249"/>
      <c r="G13" s="249"/>
      <c r="H13" s="249"/>
      <c r="I13" s="249"/>
      <c r="J13" s="249"/>
      <c r="K13" s="249"/>
      <c r="L13" s="249"/>
      <c r="M13" s="249"/>
      <c r="N13" s="249"/>
      <c r="O13" s="249">
        <v>2</v>
      </c>
      <c r="P13" s="249">
        <v>96</v>
      </c>
      <c r="Q13" s="251">
        <v>2</v>
      </c>
    </row>
    <row r="14" spans="1:17" x14ac:dyDescent="0.35">
      <c r="A14" s="247">
        <v>11</v>
      </c>
      <c r="B14" s="248" t="s">
        <v>456</v>
      </c>
      <c r="C14" s="254" t="s">
        <v>882</v>
      </c>
      <c r="D14" s="249" t="s">
        <v>241</v>
      </c>
      <c r="E14" s="249" t="s">
        <v>241</v>
      </c>
      <c r="F14" s="249"/>
      <c r="G14" s="249"/>
      <c r="H14" s="249"/>
      <c r="I14" s="249"/>
      <c r="J14" s="249"/>
      <c r="K14" s="249"/>
      <c r="L14" s="249"/>
      <c r="M14" s="249"/>
      <c r="N14" s="249"/>
      <c r="O14" s="249">
        <v>2</v>
      </c>
      <c r="P14" s="249">
        <v>96</v>
      </c>
      <c r="Q14" s="251">
        <v>2</v>
      </c>
    </row>
    <row r="15" spans="1:17" x14ac:dyDescent="0.35">
      <c r="A15" s="247">
        <v>12</v>
      </c>
      <c r="B15" s="248" t="s">
        <v>470</v>
      </c>
      <c r="C15" s="253" t="s">
        <v>874</v>
      </c>
      <c r="D15" s="249"/>
      <c r="E15" s="249"/>
      <c r="F15" s="249"/>
      <c r="G15" s="249"/>
      <c r="H15" s="249" t="s">
        <v>241</v>
      </c>
      <c r="I15" s="249"/>
      <c r="J15" s="249"/>
      <c r="K15" s="249"/>
      <c r="L15" s="249"/>
      <c r="M15" s="249"/>
      <c r="N15" s="249"/>
      <c r="O15" s="249">
        <v>2</v>
      </c>
      <c r="P15" s="249">
        <v>96</v>
      </c>
      <c r="Q15" s="253">
        <v>2</v>
      </c>
    </row>
    <row r="16" spans="1:17" x14ac:dyDescent="0.35">
      <c r="A16" s="247">
        <v>13</v>
      </c>
      <c r="B16" s="248" t="s">
        <v>471</v>
      </c>
      <c r="C16" s="254" t="s">
        <v>335</v>
      </c>
      <c r="D16" s="249" t="s">
        <v>241</v>
      </c>
      <c r="E16" s="249" t="s">
        <v>241</v>
      </c>
      <c r="F16" s="249"/>
      <c r="G16" s="249"/>
      <c r="H16" s="249"/>
      <c r="I16" s="249"/>
      <c r="J16" s="249"/>
      <c r="K16" s="249"/>
      <c r="L16" s="249"/>
      <c r="M16" s="249"/>
      <c r="N16" s="249"/>
      <c r="O16" s="249">
        <v>2</v>
      </c>
      <c r="P16" s="249">
        <v>96</v>
      </c>
      <c r="Q16" s="253">
        <v>2</v>
      </c>
    </row>
    <row r="17" spans="1:17" x14ac:dyDescent="0.35">
      <c r="A17" s="247">
        <v>14</v>
      </c>
      <c r="B17" s="248" t="s">
        <v>473</v>
      </c>
      <c r="C17" s="253" t="s">
        <v>700</v>
      </c>
      <c r="D17" s="249"/>
      <c r="E17" s="249"/>
      <c r="F17" s="249"/>
      <c r="G17" s="249" t="s">
        <v>241</v>
      </c>
      <c r="H17" s="249" t="s">
        <v>241</v>
      </c>
      <c r="I17" s="249" t="s">
        <v>241</v>
      </c>
      <c r="J17" s="249" t="s">
        <v>241</v>
      </c>
      <c r="K17" s="249"/>
      <c r="L17" s="249"/>
      <c r="M17" s="249"/>
      <c r="N17" s="249"/>
      <c r="O17" s="249">
        <v>4</v>
      </c>
      <c r="P17" s="249">
        <v>138</v>
      </c>
      <c r="Q17" s="251">
        <v>3</v>
      </c>
    </row>
    <row r="18" spans="1:17" x14ac:dyDescent="0.35">
      <c r="A18" s="247">
        <v>15</v>
      </c>
      <c r="B18" s="248" t="s">
        <v>474</v>
      </c>
      <c r="C18" s="255" t="s">
        <v>698</v>
      </c>
      <c r="D18" s="249"/>
      <c r="E18" s="249"/>
      <c r="F18" s="249"/>
      <c r="G18" s="249" t="s">
        <v>241</v>
      </c>
      <c r="H18" s="249" t="s">
        <v>241</v>
      </c>
      <c r="I18" s="249" t="s">
        <v>241</v>
      </c>
      <c r="J18" s="249" t="s">
        <v>241</v>
      </c>
      <c r="K18" s="249"/>
      <c r="L18" s="249"/>
      <c r="M18" s="249"/>
      <c r="N18" s="249"/>
      <c r="O18" s="249">
        <v>4</v>
      </c>
      <c r="P18" s="249">
        <v>138</v>
      </c>
      <c r="Q18" s="253">
        <v>3</v>
      </c>
    </row>
    <row r="19" spans="1:17" x14ac:dyDescent="0.35">
      <c r="A19" s="247">
        <v>16</v>
      </c>
      <c r="B19" s="248" t="s">
        <v>475</v>
      </c>
      <c r="C19" s="256" t="s">
        <v>578</v>
      </c>
      <c r="D19" s="249" t="s">
        <v>241</v>
      </c>
      <c r="E19" s="249" t="s">
        <v>241</v>
      </c>
      <c r="F19" s="249"/>
      <c r="G19" s="249"/>
      <c r="H19" s="249"/>
      <c r="I19" s="249"/>
      <c r="J19" s="249"/>
      <c r="K19" s="249"/>
      <c r="L19" s="249"/>
      <c r="M19" s="249"/>
      <c r="N19" s="249"/>
      <c r="O19" s="249">
        <v>2</v>
      </c>
      <c r="P19" s="249">
        <v>138</v>
      </c>
      <c r="Q19" s="251">
        <v>3</v>
      </c>
    </row>
    <row r="20" spans="1:17" x14ac:dyDescent="0.35">
      <c r="A20" s="247">
        <v>17</v>
      </c>
      <c r="B20" s="248" t="s">
        <v>476</v>
      </c>
      <c r="C20" s="253" t="s">
        <v>626</v>
      </c>
      <c r="D20" s="249"/>
      <c r="E20" s="249"/>
      <c r="F20" s="249"/>
      <c r="G20" s="249" t="s">
        <v>241</v>
      </c>
      <c r="H20" s="249" t="s">
        <v>241</v>
      </c>
      <c r="I20" s="249" t="s">
        <v>241</v>
      </c>
      <c r="J20" s="249"/>
      <c r="K20" s="249"/>
      <c r="L20" s="249"/>
      <c r="M20" s="249"/>
      <c r="N20" s="249"/>
      <c r="O20" s="249">
        <v>3</v>
      </c>
      <c r="P20" s="249">
        <v>138</v>
      </c>
      <c r="Q20" s="253">
        <v>3</v>
      </c>
    </row>
    <row r="21" spans="1:17" x14ac:dyDescent="0.35">
      <c r="A21" s="247">
        <v>18</v>
      </c>
      <c r="B21" s="248" t="s">
        <v>477</v>
      </c>
      <c r="C21" s="253" t="s">
        <v>875</v>
      </c>
      <c r="D21" s="249"/>
      <c r="E21" s="249"/>
      <c r="F21" s="249"/>
      <c r="G21" s="249" t="s">
        <v>241</v>
      </c>
      <c r="H21" s="249" t="s">
        <v>241</v>
      </c>
      <c r="I21" s="249" t="s">
        <v>241</v>
      </c>
      <c r="J21" s="249"/>
      <c r="K21" s="249"/>
      <c r="L21" s="249"/>
      <c r="M21" s="249"/>
      <c r="N21" s="249"/>
      <c r="O21" s="249">
        <v>3</v>
      </c>
      <c r="P21" s="249">
        <v>138</v>
      </c>
      <c r="Q21" s="253">
        <v>3</v>
      </c>
    </row>
    <row r="22" spans="1:17" x14ac:dyDescent="0.35">
      <c r="A22" s="247">
        <v>19</v>
      </c>
      <c r="B22" s="248" t="s">
        <v>478</v>
      </c>
      <c r="C22" s="253" t="s">
        <v>419</v>
      </c>
      <c r="D22" s="249"/>
      <c r="E22" s="249"/>
      <c r="F22" s="249"/>
      <c r="G22" s="249" t="s">
        <v>241</v>
      </c>
      <c r="H22" s="249" t="s">
        <v>241</v>
      </c>
      <c r="I22" s="249"/>
      <c r="J22" s="249" t="s">
        <v>241</v>
      </c>
      <c r="K22" s="249"/>
      <c r="L22" s="249"/>
      <c r="M22" s="249"/>
      <c r="N22" s="249"/>
      <c r="O22" s="249">
        <v>3</v>
      </c>
      <c r="P22" s="249">
        <v>138</v>
      </c>
      <c r="Q22" s="253">
        <v>3</v>
      </c>
    </row>
    <row r="23" spans="1:17" x14ac:dyDescent="0.35">
      <c r="A23" s="247">
        <v>20</v>
      </c>
      <c r="B23" s="248" t="s">
        <v>479</v>
      </c>
      <c r="C23" s="255" t="s">
        <v>604</v>
      </c>
      <c r="D23" s="249"/>
      <c r="E23" s="249"/>
      <c r="F23" s="249" t="s">
        <v>241</v>
      </c>
      <c r="G23" s="249"/>
      <c r="H23" s="249"/>
      <c r="I23" s="249"/>
      <c r="J23" s="249"/>
      <c r="K23" s="249" t="s">
        <v>241</v>
      </c>
      <c r="L23" s="249"/>
      <c r="M23" s="249"/>
      <c r="N23" s="249"/>
      <c r="O23" s="249">
        <v>2</v>
      </c>
      <c r="P23" s="249">
        <v>138</v>
      </c>
      <c r="Q23" s="251">
        <v>3</v>
      </c>
    </row>
    <row r="24" spans="1:17" x14ac:dyDescent="0.35">
      <c r="A24" s="247">
        <v>21</v>
      </c>
      <c r="B24" s="248" t="s">
        <v>480</v>
      </c>
      <c r="C24" s="254" t="s">
        <v>333</v>
      </c>
      <c r="D24" s="249"/>
      <c r="E24" s="249"/>
      <c r="F24" s="249"/>
      <c r="G24" s="249" t="s">
        <v>241</v>
      </c>
      <c r="H24" s="249" t="s">
        <v>241</v>
      </c>
      <c r="I24" s="249" t="s">
        <v>241</v>
      </c>
      <c r="J24" s="249"/>
      <c r="K24" s="249"/>
      <c r="L24" s="249"/>
      <c r="M24" s="249"/>
      <c r="N24" s="249"/>
      <c r="O24" s="249">
        <v>3</v>
      </c>
      <c r="P24" s="249">
        <v>138</v>
      </c>
      <c r="Q24" s="251">
        <v>3</v>
      </c>
    </row>
    <row r="25" spans="1:17" x14ac:dyDescent="0.35">
      <c r="A25" s="247">
        <v>22</v>
      </c>
      <c r="B25" s="248" t="s">
        <v>493</v>
      </c>
      <c r="C25" s="254" t="s">
        <v>339</v>
      </c>
      <c r="D25" s="249"/>
      <c r="E25" s="249"/>
      <c r="F25" s="249"/>
      <c r="G25" s="249" t="s">
        <v>241</v>
      </c>
      <c r="H25" s="249" t="s">
        <v>241</v>
      </c>
      <c r="I25" s="249" t="s">
        <v>241</v>
      </c>
      <c r="J25" s="249"/>
      <c r="K25" s="249"/>
      <c r="L25" s="249"/>
      <c r="M25" s="249"/>
      <c r="N25" s="249"/>
      <c r="O25" s="249">
        <v>3</v>
      </c>
      <c r="P25" s="249">
        <v>138</v>
      </c>
      <c r="Q25" s="253">
        <v>3</v>
      </c>
    </row>
    <row r="26" spans="1:17" x14ac:dyDescent="0.35">
      <c r="A26" s="247">
        <v>23</v>
      </c>
      <c r="B26" s="248" t="s">
        <v>494</v>
      </c>
      <c r="C26" s="253" t="s">
        <v>420</v>
      </c>
      <c r="D26" s="249"/>
      <c r="E26" s="249"/>
      <c r="F26" s="249" t="s">
        <v>241</v>
      </c>
      <c r="G26" s="249"/>
      <c r="H26" s="249"/>
      <c r="I26" s="249"/>
      <c r="J26" s="249"/>
      <c r="K26" s="249" t="s">
        <v>241</v>
      </c>
      <c r="L26" s="249"/>
      <c r="M26" s="249"/>
      <c r="N26" s="249"/>
      <c r="O26" s="249">
        <v>2</v>
      </c>
      <c r="P26" s="249">
        <v>138</v>
      </c>
      <c r="Q26" s="251">
        <v>3</v>
      </c>
    </row>
    <row r="27" spans="1:17" ht="26" x14ac:dyDescent="0.35">
      <c r="A27" s="247">
        <v>24</v>
      </c>
      <c r="B27" s="248" t="s">
        <v>495</v>
      </c>
      <c r="C27" s="259" t="s">
        <v>529</v>
      </c>
      <c r="D27" s="249"/>
      <c r="E27" s="249"/>
      <c r="F27" s="249"/>
      <c r="G27" s="249" t="s">
        <v>241</v>
      </c>
      <c r="H27" s="249" t="s">
        <v>241</v>
      </c>
      <c r="I27" s="249"/>
      <c r="J27" s="249"/>
      <c r="K27" s="249"/>
      <c r="L27" s="249"/>
      <c r="M27" s="249"/>
      <c r="N27" s="249"/>
      <c r="O27" s="249">
        <v>2</v>
      </c>
      <c r="P27" s="249">
        <v>138</v>
      </c>
      <c r="Q27" s="251">
        <v>3</v>
      </c>
    </row>
    <row r="28" spans="1:17" x14ac:dyDescent="0.35">
      <c r="A28" s="247">
        <v>25</v>
      </c>
      <c r="B28" s="248" t="s">
        <v>496</v>
      </c>
      <c r="C28" s="259" t="s">
        <v>342</v>
      </c>
      <c r="D28" s="249"/>
      <c r="E28" s="249"/>
      <c r="F28" s="249"/>
      <c r="G28" s="249" t="s">
        <v>241</v>
      </c>
      <c r="H28" s="249" t="s">
        <v>241</v>
      </c>
      <c r="I28" s="249"/>
      <c r="J28" s="249"/>
      <c r="K28" s="249"/>
      <c r="L28" s="249"/>
      <c r="M28" s="249"/>
      <c r="N28" s="249"/>
      <c r="O28" s="249">
        <v>2</v>
      </c>
      <c r="P28" s="249">
        <v>138</v>
      </c>
      <c r="Q28" s="251">
        <v>3</v>
      </c>
    </row>
    <row r="29" spans="1:17" ht="26" x14ac:dyDescent="0.35">
      <c r="A29" s="247">
        <v>26</v>
      </c>
      <c r="B29" s="248" t="s">
        <v>472</v>
      </c>
      <c r="C29" s="259" t="s">
        <v>340</v>
      </c>
      <c r="D29" s="249"/>
      <c r="E29" s="249"/>
      <c r="F29" s="249"/>
      <c r="G29" s="249" t="s">
        <v>241</v>
      </c>
      <c r="H29" s="249" t="s">
        <v>241</v>
      </c>
      <c r="I29" s="249" t="s">
        <v>241</v>
      </c>
      <c r="J29" s="249"/>
      <c r="K29" s="249"/>
      <c r="L29" s="249"/>
      <c r="M29" s="249"/>
      <c r="N29" s="249"/>
      <c r="O29" s="249">
        <v>3</v>
      </c>
      <c r="P29" s="249">
        <v>138</v>
      </c>
      <c r="Q29" s="253">
        <v>3</v>
      </c>
    </row>
    <row r="30" spans="1:17" x14ac:dyDescent="0.35">
      <c r="A30" s="247">
        <v>27</v>
      </c>
      <c r="B30" s="248" t="s">
        <v>486</v>
      </c>
      <c r="C30" s="253" t="s">
        <v>427</v>
      </c>
      <c r="D30" s="249"/>
      <c r="E30" s="249"/>
      <c r="F30" s="249"/>
      <c r="G30" s="249" t="s">
        <v>241</v>
      </c>
      <c r="H30" s="249" t="s">
        <v>241</v>
      </c>
      <c r="I30" s="249" t="s">
        <v>241</v>
      </c>
      <c r="J30" s="249"/>
      <c r="K30" s="249"/>
      <c r="L30" s="249"/>
      <c r="M30" s="249"/>
      <c r="N30" s="249"/>
      <c r="O30" s="249">
        <v>3</v>
      </c>
      <c r="P30" s="249">
        <v>138</v>
      </c>
      <c r="Q30" s="251">
        <v>3</v>
      </c>
    </row>
    <row r="31" spans="1:17" ht="26" x14ac:dyDescent="0.35">
      <c r="A31" s="247">
        <v>28</v>
      </c>
      <c r="B31" s="248" t="s">
        <v>487</v>
      </c>
      <c r="C31" s="259" t="s">
        <v>432</v>
      </c>
      <c r="D31" s="249"/>
      <c r="E31" s="249"/>
      <c r="F31" s="249"/>
      <c r="G31" s="249" t="s">
        <v>241</v>
      </c>
      <c r="H31" s="249" t="s">
        <v>241</v>
      </c>
      <c r="I31" s="249" t="s">
        <v>241</v>
      </c>
      <c r="J31" s="249"/>
      <c r="K31" s="249"/>
      <c r="L31" s="249" t="s">
        <v>241</v>
      </c>
      <c r="M31" s="249"/>
      <c r="N31" s="249"/>
      <c r="O31" s="249">
        <v>4</v>
      </c>
      <c r="P31" s="249">
        <v>138</v>
      </c>
      <c r="Q31" s="251">
        <v>3</v>
      </c>
    </row>
    <row r="32" spans="1:17" x14ac:dyDescent="0.35">
      <c r="A32" s="247">
        <v>29</v>
      </c>
      <c r="B32" s="248" t="s">
        <v>488</v>
      </c>
      <c r="C32" s="259" t="s">
        <v>592</v>
      </c>
      <c r="D32" s="249"/>
      <c r="E32" s="249"/>
      <c r="F32" s="249"/>
      <c r="G32" s="249"/>
      <c r="H32" s="249"/>
      <c r="I32" s="249"/>
      <c r="J32" s="249"/>
      <c r="K32" s="249"/>
      <c r="L32" s="249"/>
      <c r="M32" s="249" t="s">
        <v>241</v>
      </c>
      <c r="N32" s="249" t="s">
        <v>241</v>
      </c>
      <c r="O32" s="249">
        <v>2</v>
      </c>
      <c r="P32" s="249">
        <v>138</v>
      </c>
      <c r="Q32" s="253">
        <v>3</v>
      </c>
    </row>
    <row r="33" spans="1:17" x14ac:dyDescent="0.35">
      <c r="A33" s="247">
        <v>30</v>
      </c>
      <c r="B33" s="248" t="s">
        <v>489</v>
      </c>
      <c r="C33" s="253" t="s">
        <v>591</v>
      </c>
      <c r="D33" s="249"/>
      <c r="E33" s="249"/>
      <c r="F33" s="249"/>
      <c r="G33" s="249"/>
      <c r="H33" s="249"/>
      <c r="I33" s="249"/>
      <c r="J33" s="249"/>
      <c r="K33" s="249"/>
      <c r="L33" s="249"/>
      <c r="M33" s="249" t="s">
        <v>241</v>
      </c>
      <c r="N33" s="249" t="s">
        <v>241</v>
      </c>
      <c r="O33" s="249">
        <v>2</v>
      </c>
      <c r="P33" s="249">
        <v>138</v>
      </c>
      <c r="Q33" s="251">
        <v>3</v>
      </c>
    </row>
    <row r="34" spans="1:17" x14ac:dyDescent="0.35">
      <c r="A34" s="247">
        <v>31</v>
      </c>
      <c r="B34" s="248" t="s">
        <v>490</v>
      </c>
      <c r="C34" s="259" t="s">
        <v>334</v>
      </c>
      <c r="D34" s="249"/>
      <c r="E34" s="249"/>
      <c r="F34" s="249"/>
      <c r="G34" s="249"/>
      <c r="H34" s="249"/>
      <c r="I34" s="249"/>
      <c r="J34" s="249"/>
      <c r="K34" s="249" t="s">
        <v>241</v>
      </c>
      <c r="L34" s="249" t="s">
        <v>241</v>
      </c>
      <c r="M34" s="249"/>
      <c r="N34" s="249"/>
      <c r="O34" s="249">
        <v>2</v>
      </c>
      <c r="P34" s="249">
        <v>138</v>
      </c>
      <c r="Q34" s="253">
        <v>3</v>
      </c>
    </row>
    <row r="35" spans="1:17" x14ac:dyDescent="0.35">
      <c r="A35" s="247">
        <v>32</v>
      </c>
      <c r="B35" s="248" t="s">
        <v>491</v>
      </c>
      <c r="C35" s="253" t="s">
        <v>424</v>
      </c>
      <c r="D35" s="249"/>
      <c r="E35" s="249"/>
      <c r="F35" s="249"/>
      <c r="G35" s="249"/>
      <c r="H35" s="249" t="s">
        <v>241</v>
      </c>
      <c r="I35" s="249" t="s">
        <v>241</v>
      </c>
      <c r="J35" s="249"/>
      <c r="K35" s="249"/>
      <c r="L35" s="249"/>
      <c r="M35" s="249"/>
      <c r="N35" s="249"/>
      <c r="O35" s="249">
        <v>2</v>
      </c>
      <c r="P35" s="249">
        <v>96</v>
      </c>
      <c r="Q35" s="253">
        <v>2</v>
      </c>
    </row>
    <row r="36" spans="1:17" x14ac:dyDescent="0.35">
      <c r="A36" s="247">
        <v>33</v>
      </c>
      <c r="B36" s="248" t="s">
        <v>492</v>
      </c>
      <c r="C36" s="253" t="s">
        <v>699</v>
      </c>
      <c r="D36" s="249"/>
      <c r="E36" s="249"/>
      <c r="F36" s="249"/>
      <c r="G36" s="249"/>
      <c r="H36" s="249"/>
      <c r="I36" s="249"/>
      <c r="J36" s="249" t="s">
        <v>241</v>
      </c>
      <c r="K36" s="249"/>
      <c r="L36" s="249"/>
      <c r="M36" s="249"/>
      <c r="N36" s="249" t="s">
        <v>241</v>
      </c>
      <c r="O36" s="249">
        <v>2</v>
      </c>
      <c r="P36" s="249">
        <v>138</v>
      </c>
      <c r="Q36" s="253">
        <v>3</v>
      </c>
    </row>
    <row r="37" spans="1:17" x14ac:dyDescent="0.35">
      <c r="A37" s="247">
        <v>34</v>
      </c>
      <c r="B37" s="248" t="s">
        <v>481</v>
      </c>
      <c r="C37" s="260" t="s">
        <v>627</v>
      </c>
      <c r="D37" s="249"/>
      <c r="E37" s="249"/>
      <c r="F37" s="249"/>
      <c r="G37" s="249"/>
      <c r="H37" s="249" t="s">
        <v>241</v>
      </c>
      <c r="I37" s="249" t="s">
        <v>241</v>
      </c>
      <c r="J37" s="249"/>
      <c r="K37" s="249"/>
      <c r="L37" s="249"/>
      <c r="M37" s="249"/>
      <c r="N37" s="249"/>
      <c r="O37" s="249">
        <v>2</v>
      </c>
      <c r="P37" s="249">
        <v>190</v>
      </c>
      <c r="Q37" s="251">
        <v>4</v>
      </c>
    </row>
    <row r="38" spans="1:17" ht="26" x14ac:dyDescent="0.35">
      <c r="A38" s="247">
        <v>35</v>
      </c>
      <c r="B38" s="248" t="s">
        <v>482</v>
      </c>
      <c r="C38" s="261" t="s">
        <v>337</v>
      </c>
      <c r="D38" s="249"/>
      <c r="E38" s="249"/>
      <c r="F38" s="249"/>
      <c r="G38" s="249"/>
      <c r="H38" s="249" t="s">
        <v>241</v>
      </c>
      <c r="I38" s="249" t="s">
        <v>241</v>
      </c>
      <c r="J38" s="249"/>
      <c r="K38" s="249"/>
      <c r="L38" s="249"/>
      <c r="M38" s="249"/>
      <c r="N38" s="249"/>
      <c r="O38" s="249">
        <v>2</v>
      </c>
      <c r="P38" s="249">
        <v>138</v>
      </c>
      <c r="Q38" s="251">
        <v>3</v>
      </c>
    </row>
    <row r="39" spans="1:17" x14ac:dyDescent="0.35">
      <c r="A39" s="247">
        <v>36</v>
      </c>
      <c r="B39" s="248" t="s">
        <v>483</v>
      </c>
      <c r="C39" s="253" t="s">
        <v>872</v>
      </c>
      <c r="D39" s="249"/>
      <c r="E39" s="249"/>
      <c r="F39" s="249"/>
      <c r="G39" s="249"/>
      <c r="H39" s="249" t="s">
        <v>241</v>
      </c>
      <c r="I39" s="249"/>
      <c r="J39" s="249"/>
      <c r="K39" s="249"/>
      <c r="L39" s="249"/>
      <c r="M39" s="249"/>
      <c r="N39" s="249"/>
      <c r="O39" s="249">
        <v>2</v>
      </c>
      <c r="P39" s="249">
        <v>190</v>
      </c>
      <c r="Q39" s="251">
        <v>4</v>
      </c>
    </row>
    <row r="40" spans="1:17" x14ac:dyDescent="0.35">
      <c r="A40" s="247">
        <v>37</v>
      </c>
      <c r="B40" s="248" t="s">
        <v>484</v>
      </c>
      <c r="C40" s="254" t="s">
        <v>336</v>
      </c>
      <c r="D40" s="249"/>
      <c r="E40" s="249"/>
      <c r="F40" s="249"/>
      <c r="G40" s="249" t="s">
        <v>241</v>
      </c>
      <c r="H40" s="249" t="s">
        <v>241</v>
      </c>
      <c r="I40" s="249"/>
      <c r="J40" s="249"/>
      <c r="K40" s="249"/>
      <c r="L40" s="249"/>
      <c r="M40" s="249"/>
      <c r="N40" s="249"/>
      <c r="O40" s="249">
        <v>2</v>
      </c>
      <c r="P40" s="249">
        <v>138</v>
      </c>
      <c r="Q40" s="251">
        <v>3</v>
      </c>
    </row>
    <row r="41" spans="1:17" x14ac:dyDescent="0.35">
      <c r="A41" s="247">
        <v>38</v>
      </c>
      <c r="B41" s="248" t="s">
        <v>485</v>
      </c>
      <c r="C41" s="254" t="s">
        <v>605</v>
      </c>
      <c r="D41" s="249"/>
      <c r="E41" s="249"/>
      <c r="F41" s="249"/>
      <c r="G41" s="249"/>
      <c r="H41" s="249"/>
      <c r="I41" s="249"/>
      <c r="J41" s="249" t="s">
        <v>241</v>
      </c>
      <c r="K41" s="249"/>
      <c r="L41" s="249"/>
      <c r="M41" s="249" t="s">
        <v>241</v>
      </c>
      <c r="N41" s="249"/>
      <c r="O41" s="249">
        <v>2</v>
      </c>
      <c r="P41" s="249">
        <v>138</v>
      </c>
      <c r="Q41" s="253">
        <v>3</v>
      </c>
    </row>
    <row r="42" spans="1:17" x14ac:dyDescent="0.35">
      <c r="A42" s="247">
        <v>39</v>
      </c>
      <c r="B42" s="248" t="s">
        <v>867</v>
      </c>
      <c r="C42" s="257" t="s">
        <v>629</v>
      </c>
      <c r="D42" s="249"/>
      <c r="E42" s="249"/>
      <c r="F42" s="249"/>
      <c r="G42" s="249" t="s">
        <v>241</v>
      </c>
      <c r="H42" s="249" t="s">
        <v>241</v>
      </c>
      <c r="I42" s="249"/>
      <c r="J42" s="249"/>
      <c r="K42" s="249"/>
      <c r="L42" s="249"/>
      <c r="M42" s="249"/>
      <c r="N42" s="249"/>
      <c r="O42" s="249">
        <v>2</v>
      </c>
      <c r="P42" s="249">
        <v>138</v>
      </c>
      <c r="Q42" s="251">
        <v>3</v>
      </c>
    </row>
    <row r="43" spans="1:17" ht="26" x14ac:dyDescent="0.35">
      <c r="A43" s="247">
        <v>40</v>
      </c>
      <c r="B43" s="248" t="s">
        <v>880</v>
      </c>
      <c r="C43" s="259" t="s">
        <v>338</v>
      </c>
      <c r="D43" s="249"/>
      <c r="E43" s="249"/>
      <c r="F43" s="249"/>
      <c r="G43" s="249"/>
      <c r="H43" s="249"/>
      <c r="I43" s="249"/>
      <c r="J43" s="249" t="s">
        <v>241</v>
      </c>
      <c r="K43" s="249"/>
      <c r="L43" s="249" t="s">
        <v>241</v>
      </c>
      <c r="M43" s="249"/>
      <c r="N43" s="249"/>
      <c r="O43" s="249">
        <v>2</v>
      </c>
      <c r="P43" s="249">
        <v>138</v>
      </c>
      <c r="Q43" s="253">
        <v>3</v>
      </c>
    </row>
    <row r="44" spans="1:17" x14ac:dyDescent="0.35">
      <c r="A44" s="247">
        <v>41</v>
      </c>
      <c r="B44" s="248" t="s">
        <v>497</v>
      </c>
      <c r="C44" s="253" t="s">
        <v>868</v>
      </c>
      <c r="D44" s="249"/>
      <c r="E44" s="249"/>
      <c r="F44" s="249"/>
      <c r="G44" s="249"/>
      <c r="H44" s="249" t="s">
        <v>241</v>
      </c>
      <c r="I44" s="249" t="s">
        <v>241</v>
      </c>
      <c r="J44" s="249"/>
      <c r="K44" s="249"/>
      <c r="L44" s="249"/>
      <c r="M44" s="249"/>
      <c r="N44" s="249"/>
      <c r="O44" s="249">
        <v>2</v>
      </c>
      <c r="P44" s="249">
        <v>96</v>
      </c>
      <c r="Q44" s="251">
        <v>2</v>
      </c>
    </row>
    <row r="45" spans="1:17" ht="26" x14ac:dyDescent="0.35">
      <c r="A45" s="247">
        <v>42</v>
      </c>
      <c r="B45" s="248" t="s">
        <v>498</v>
      </c>
      <c r="C45" s="259" t="s">
        <v>341</v>
      </c>
      <c r="D45" s="249"/>
      <c r="E45" s="249"/>
      <c r="F45" s="249"/>
      <c r="G45" s="249" t="s">
        <v>241</v>
      </c>
      <c r="H45" s="249" t="s">
        <v>241</v>
      </c>
      <c r="I45" s="249"/>
      <c r="J45" s="249"/>
      <c r="K45" s="249"/>
      <c r="L45" s="249"/>
      <c r="M45" s="249"/>
      <c r="N45" s="249"/>
      <c r="O45" s="249">
        <v>2</v>
      </c>
      <c r="P45" s="249">
        <v>138</v>
      </c>
      <c r="Q45" s="253">
        <v>3</v>
      </c>
    </row>
    <row r="46" spans="1:17" x14ac:dyDescent="0.35">
      <c r="A46" s="247">
        <v>43</v>
      </c>
      <c r="B46" s="248" t="s">
        <v>499</v>
      </c>
      <c r="C46" s="253" t="s">
        <v>528</v>
      </c>
      <c r="D46" s="249"/>
      <c r="E46" s="249"/>
      <c r="F46" s="249"/>
      <c r="G46" s="249" t="s">
        <v>241</v>
      </c>
      <c r="H46" s="249" t="s">
        <v>241</v>
      </c>
      <c r="I46" s="249"/>
      <c r="J46" s="249" t="s">
        <v>241</v>
      </c>
      <c r="K46" s="249"/>
      <c r="L46" s="249"/>
      <c r="M46" s="249"/>
      <c r="N46" s="249"/>
      <c r="O46" s="249">
        <v>3</v>
      </c>
      <c r="P46" s="249">
        <v>138</v>
      </c>
      <c r="Q46" s="253">
        <v>3</v>
      </c>
    </row>
    <row r="47" spans="1:17" x14ac:dyDescent="0.35">
      <c r="A47" s="247">
        <v>44</v>
      </c>
      <c r="B47" s="248" t="s">
        <v>881</v>
      </c>
      <c r="C47" s="258" t="s">
        <v>879</v>
      </c>
      <c r="D47" s="249"/>
      <c r="E47" s="249"/>
      <c r="F47" s="249" t="s">
        <v>241</v>
      </c>
      <c r="G47" s="249"/>
      <c r="H47" s="249"/>
      <c r="I47" s="249"/>
      <c r="J47" s="249"/>
      <c r="K47" s="249" t="s">
        <v>241</v>
      </c>
      <c r="L47" s="249"/>
      <c r="M47" s="249"/>
      <c r="N47" s="249"/>
      <c r="O47" s="249">
        <v>2</v>
      </c>
      <c r="P47" s="249">
        <v>138</v>
      </c>
      <c r="Q47" s="253">
        <v>3</v>
      </c>
    </row>
    <row r="48" spans="1:17" x14ac:dyDescent="0.35">
      <c r="A48" s="247">
        <v>45</v>
      </c>
      <c r="B48" s="248" t="s">
        <v>933</v>
      </c>
      <c r="C48" s="253" t="s">
        <v>878</v>
      </c>
      <c r="D48" s="249"/>
      <c r="E48" s="249"/>
      <c r="F48" s="249" t="s">
        <v>241</v>
      </c>
      <c r="G48" s="249" t="s">
        <v>241</v>
      </c>
      <c r="H48" s="249" t="s">
        <v>241</v>
      </c>
      <c r="I48" s="249" t="s">
        <v>241</v>
      </c>
      <c r="J48" s="249" t="s">
        <v>241</v>
      </c>
      <c r="K48" s="249"/>
      <c r="L48" s="249"/>
      <c r="M48" s="249"/>
      <c r="N48" s="249"/>
      <c r="O48" s="249">
        <v>5</v>
      </c>
      <c r="P48" s="249">
        <v>190</v>
      </c>
      <c r="Q48" s="253">
        <v>4</v>
      </c>
    </row>
    <row r="49" spans="1:17" x14ac:dyDescent="0.35">
      <c r="A49" s="247">
        <v>46</v>
      </c>
      <c r="B49" s="248" t="s">
        <v>500</v>
      </c>
      <c r="C49" s="253" t="s">
        <v>418</v>
      </c>
      <c r="D49" s="249"/>
      <c r="E49" s="249"/>
      <c r="F49" s="249"/>
      <c r="G49" s="249"/>
      <c r="H49" s="249" t="s">
        <v>241</v>
      </c>
      <c r="I49" s="249" t="s">
        <v>241</v>
      </c>
      <c r="J49" s="249"/>
      <c r="K49" s="249" t="s">
        <v>241</v>
      </c>
      <c r="L49" s="249"/>
      <c r="M49" s="249"/>
      <c r="N49" s="249"/>
      <c r="O49" s="249">
        <v>3</v>
      </c>
      <c r="P49" s="249">
        <v>138</v>
      </c>
      <c r="Q49" s="253">
        <v>3</v>
      </c>
    </row>
    <row r="50" spans="1:17" x14ac:dyDescent="0.35">
      <c r="A50" s="247">
        <v>47</v>
      </c>
      <c r="B50" s="248" t="s">
        <v>501</v>
      </c>
      <c r="C50" s="253" t="s">
        <v>606</v>
      </c>
      <c r="D50" s="249"/>
      <c r="E50" s="249"/>
      <c r="F50" s="249" t="s">
        <v>241</v>
      </c>
      <c r="G50" s="249"/>
      <c r="H50" s="249"/>
      <c r="I50" s="249"/>
      <c r="J50" s="249" t="s">
        <v>241</v>
      </c>
      <c r="K50" s="249" t="s">
        <v>241</v>
      </c>
      <c r="L50" s="249"/>
      <c r="M50" s="249"/>
      <c r="N50" s="249"/>
      <c r="O50" s="249">
        <v>3</v>
      </c>
      <c r="P50" s="249">
        <v>138</v>
      </c>
      <c r="Q50" s="253">
        <v>3</v>
      </c>
    </row>
    <row r="51" spans="1:17" x14ac:dyDescent="0.35">
      <c r="A51" s="247">
        <v>48</v>
      </c>
      <c r="B51" s="248" t="s">
        <v>502</v>
      </c>
      <c r="C51" s="253" t="s">
        <v>608</v>
      </c>
      <c r="D51" s="249"/>
      <c r="E51" s="249"/>
      <c r="F51" s="249" t="s">
        <v>241</v>
      </c>
      <c r="G51" s="249" t="s">
        <v>241</v>
      </c>
      <c r="H51" s="249" t="s">
        <v>241</v>
      </c>
      <c r="I51" s="249" t="s">
        <v>241</v>
      </c>
      <c r="J51" s="249" t="s">
        <v>241</v>
      </c>
      <c r="K51" s="249"/>
      <c r="L51" s="249"/>
      <c r="M51" s="249"/>
      <c r="N51" s="249"/>
      <c r="O51" s="249">
        <v>5</v>
      </c>
      <c r="P51" s="249">
        <v>190</v>
      </c>
      <c r="Q51" s="253">
        <v>4</v>
      </c>
    </row>
    <row r="52" spans="1:17" ht="26" x14ac:dyDescent="0.35">
      <c r="A52" s="247">
        <v>49</v>
      </c>
      <c r="B52" s="248" t="s">
        <v>503</v>
      </c>
      <c r="C52" s="260" t="s">
        <v>876</v>
      </c>
      <c r="D52" s="249" t="s">
        <v>241</v>
      </c>
      <c r="E52" s="249" t="s">
        <v>241</v>
      </c>
      <c r="F52" s="249" t="s">
        <v>241</v>
      </c>
      <c r="G52" s="249"/>
      <c r="H52" s="249"/>
      <c r="I52" s="249"/>
      <c r="J52" s="249"/>
      <c r="K52" s="249"/>
      <c r="L52" s="249" t="s">
        <v>241</v>
      </c>
      <c r="M52" s="249" t="s">
        <v>241</v>
      </c>
      <c r="N52" s="249"/>
      <c r="O52" s="249">
        <v>5</v>
      </c>
      <c r="P52" s="249">
        <v>190</v>
      </c>
      <c r="Q52" s="253">
        <v>4</v>
      </c>
    </row>
    <row r="53" spans="1:17" x14ac:dyDescent="0.35">
      <c r="A53" s="247">
        <v>50</v>
      </c>
      <c r="B53" s="248" t="s">
        <v>504</v>
      </c>
      <c r="C53" s="253" t="s">
        <v>422</v>
      </c>
      <c r="D53" s="249" t="s">
        <v>241</v>
      </c>
      <c r="E53" s="249"/>
      <c r="F53" s="249" t="s">
        <v>241</v>
      </c>
      <c r="G53" s="249" t="s">
        <v>241</v>
      </c>
      <c r="H53" s="249" t="s">
        <v>241</v>
      </c>
      <c r="I53" s="249"/>
      <c r="J53" s="249"/>
      <c r="K53" s="249"/>
      <c r="L53" s="249" t="s">
        <v>241</v>
      </c>
      <c r="M53" s="249"/>
      <c r="N53" s="249" t="s">
        <v>241</v>
      </c>
      <c r="O53" s="249">
        <v>6</v>
      </c>
      <c r="P53" s="249">
        <v>280</v>
      </c>
      <c r="Q53" s="253">
        <v>6</v>
      </c>
    </row>
    <row r="54" spans="1:17" x14ac:dyDescent="0.35">
      <c r="A54" s="247">
        <v>51</v>
      </c>
      <c r="B54" s="248" t="s">
        <v>505</v>
      </c>
      <c r="C54" s="253" t="s">
        <v>532</v>
      </c>
      <c r="D54" s="249"/>
      <c r="E54" s="249"/>
      <c r="F54" s="249" t="s">
        <v>241</v>
      </c>
      <c r="G54" s="249"/>
      <c r="H54" s="249"/>
      <c r="I54" s="249"/>
      <c r="J54" s="249"/>
      <c r="K54" s="249" t="s">
        <v>241</v>
      </c>
      <c r="L54" s="249"/>
      <c r="M54" s="249" t="s">
        <v>241</v>
      </c>
      <c r="N54" s="249"/>
      <c r="O54" s="249">
        <v>2</v>
      </c>
      <c r="P54" s="249">
        <v>138</v>
      </c>
      <c r="Q54" s="251">
        <v>3</v>
      </c>
    </row>
    <row r="55" spans="1:17" x14ac:dyDescent="0.35">
      <c r="A55" s="247">
        <v>52</v>
      </c>
      <c r="B55" s="248" t="s">
        <v>459</v>
      </c>
      <c r="C55" s="258" t="s">
        <v>134</v>
      </c>
      <c r="D55" s="249" t="s">
        <v>241</v>
      </c>
      <c r="E55" s="249" t="s">
        <v>241</v>
      </c>
      <c r="F55" s="249" t="s">
        <v>241</v>
      </c>
      <c r="G55" s="249"/>
      <c r="H55" s="249"/>
      <c r="I55" s="249"/>
      <c r="J55" s="249"/>
      <c r="K55" s="249"/>
      <c r="L55" s="249" t="s">
        <v>241</v>
      </c>
      <c r="M55" s="249" t="s">
        <v>241</v>
      </c>
      <c r="N55" s="249"/>
      <c r="O55" s="249">
        <v>5</v>
      </c>
      <c r="P55" s="249">
        <v>190</v>
      </c>
      <c r="Q55" s="253">
        <v>4</v>
      </c>
    </row>
    <row r="56" spans="1:17" x14ac:dyDescent="0.35">
      <c r="A56" s="247">
        <v>53</v>
      </c>
      <c r="B56" s="248" t="s">
        <v>460</v>
      </c>
      <c r="C56" s="253" t="s">
        <v>869</v>
      </c>
      <c r="D56" s="249" t="s">
        <v>241</v>
      </c>
      <c r="E56" s="249"/>
      <c r="F56" s="249" t="s">
        <v>241</v>
      </c>
      <c r="G56" s="249" t="s">
        <v>241</v>
      </c>
      <c r="H56" s="249" t="s">
        <v>241</v>
      </c>
      <c r="I56" s="249"/>
      <c r="J56" s="249"/>
      <c r="K56" s="249"/>
      <c r="L56" s="249" t="s">
        <v>241</v>
      </c>
      <c r="M56" s="249"/>
      <c r="N56" s="249" t="s">
        <v>241</v>
      </c>
      <c r="O56" s="249">
        <v>6</v>
      </c>
      <c r="P56" s="249">
        <v>280</v>
      </c>
      <c r="Q56" s="253">
        <v>6</v>
      </c>
    </row>
  </sheetData>
  <mergeCells count="4">
    <mergeCell ref="D2:N2"/>
    <mergeCell ref="O2:O3"/>
    <mergeCell ref="P2:P3"/>
    <mergeCell ref="Q2:Q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094F1-AFEF-4EF5-A822-58FE135166A8}">
  <dimension ref="A1:E35"/>
  <sheetViews>
    <sheetView topLeftCell="A18" workbookViewId="0">
      <selection activeCell="B29" sqref="B29"/>
    </sheetView>
  </sheetViews>
  <sheetFormatPr defaultRowHeight="14.5" x14ac:dyDescent="0.35"/>
  <cols>
    <col min="1" max="1" width="3.7265625" customWidth="1"/>
    <col min="2" max="2" width="12.54296875" bestFit="1" customWidth="1"/>
    <col min="3" max="3" width="36.26953125" bestFit="1" customWidth="1"/>
    <col min="5" max="5" width="21.1796875" bestFit="1" customWidth="1"/>
  </cols>
  <sheetData>
    <row r="1" spans="1:5" x14ac:dyDescent="0.35">
      <c r="A1" t="s">
        <v>634</v>
      </c>
    </row>
    <row r="2" spans="1:5" x14ac:dyDescent="0.35">
      <c r="A2" s="114" t="s">
        <v>439</v>
      </c>
      <c r="B2" s="114"/>
      <c r="C2" s="114"/>
      <c r="D2" s="114"/>
    </row>
    <row r="3" spans="1:5" x14ac:dyDescent="0.35">
      <c r="A3" s="144" t="s">
        <v>0</v>
      </c>
      <c r="B3" s="144" t="s">
        <v>434</v>
      </c>
      <c r="C3" s="144" t="s">
        <v>435</v>
      </c>
      <c r="D3" s="144" t="s">
        <v>113</v>
      </c>
      <c r="E3" s="144" t="s">
        <v>65</v>
      </c>
    </row>
    <row r="4" spans="1:5" ht="15.5" x14ac:dyDescent="0.35">
      <c r="A4" s="144">
        <v>1</v>
      </c>
      <c r="B4" s="144" t="s">
        <v>486</v>
      </c>
      <c r="C4" s="164" t="s">
        <v>427</v>
      </c>
      <c r="D4" s="164">
        <v>3</v>
      </c>
      <c r="E4" s="2" t="s">
        <v>635</v>
      </c>
    </row>
    <row r="5" spans="1:5" x14ac:dyDescent="0.35">
      <c r="A5" s="144">
        <v>2</v>
      </c>
      <c r="B5" s="144" t="s">
        <v>487</v>
      </c>
      <c r="C5" s="181" t="s">
        <v>432</v>
      </c>
      <c r="D5" s="182">
        <v>3</v>
      </c>
      <c r="E5" s="2" t="s">
        <v>635</v>
      </c>
    </row>
    <row r="6" spans="1:5" x14ac:dyDescent="0.35">
      <c r="A6" s="144">
        <v>3</v>
      </c>
      <c r="B6" s="144" t="s">
        <v>488</v>
      </c>
      <c r="C6" s="181" t="s">
        <v>592</v>
      </c>
      <c r="D6" s="183">
        <v>3</v>
      </c>
      <c r="E6" s="2" t="s">
        <v>635</v>
      </c>
    </row>
    <row r="7" spans="1:5" ht="15.5" x14ac:dyDescent="0.35">
      <c r="A7" s="144">
        <v>4</v>
      </c>
      <c r="B7" s="144" t="s">
        <v>489</v>
      </c>
      <c r="C7" s="164" t="s">
        <v>591</v>
      </c>
      <c r="D7" s="164">
        <v>3</v>
      </c>
      <c r="E7" s="2" t="s">
        <v>635</v>
      </c>
    </row>
    <row r="8" spans="1:5" x14ac:dyDescent="0.35">
      <c r="A8" s="144">
        <v>5</v>
      </c>
      <c r="B8" s="144" t="s">
        <v>490</v>
      </c>
      <c r="C8" s="181" t="s">
        <v>334</v>
      </c>
      <c r="D8" s="182">
        <v>3</v>
      </c>
      <c r="E8" s="2" t="s">
        <v>635</v>
      </c>
    </row>
    <row r="9" spans="1:5" ht="15.5" x14ac:dyDescent="0.35">
      <c r="A9" s="144">
        <v>6</v>
      </c>
      <c r="B9" s="144" t="s">
        <v>491</v>
      </c>
      <c r="C9" s="164" t="s">
        <v>424</v>
      </c>
      <c r="D9" s="164">
        <v>3</v>
      </c>
      <c r="E9" s="2" t="s">
        <v>635</v>
      </c>
    </row>
    <row r="10" spans="1:5" ht="15.5" x14ac:dyDescent="0.35">
      <c r="A10" s="144">
        <v>7</v>
      </c>
      <c r="B10" s="144" t="s">
        <v>492</v>
      </c>
      <c r="C10" s="164" t="s">
        <v>699</v>
      </c>
      <c r="D10" s="164">
        <v>2</v>
      </c>
      <c r="E10" s="2" t="s">
        <v>635</v>
      </c>
    </row>
    <row r="11" spans="1:5" x14ac:dyDescent="0.35">
      <c r="A11" s="144"/>
      <c r="B11" s="144"/>
      <c r="C11" s="144" t="s">
        <v>465</v>
      </c>
      <c r="D11" s="144" t="s">
        <v>464</v>
      </c>
      <c r="E11" s="2"/>
    </row>
    <row r="13" spans="1:5" x14ac:dyDescent="0.35">
      <c r="A13" s="114" t="s">
        <v>440</v>
      </c>
      <c r="B13" s="114"/>
      <c r="C13" s="114"/>
      <c r="D13" s="114"/>
    </row>
    <row r="14" spans="1:5" x14ac:dyDescent="0.35">
      <c r="A14" s="144" t="s">
        <v>0</v>
      </c>
      <c r="B14" s="144" t="s">
        <v>434</v>
      </c>
      <c r="C14" s="144" t="s">
        <v>435</v>
      </c>
      <c r="D14" s="144" t="s">
        <v>113</v>
      </c>
      <c r="E14" s="144" t="s">
        <v>65</v>
      </c>
    </row>
    <row r="15" spans="1:5" ht="15.5" x14ac:dyDescent="0.35">
      <c r="A15" s="144">
        <v>1</v>
      </c>
      <c r="B15" s="144" t="s">
        <v>483</v>
      </c>
      <c r="C15" s="163" t="s">
        <v>872</v>
      </c>
      <c r="D15" s="163">
        <v>2</v>
      </c>
      <c r="E15" s="2" t="s">
        <v>635</v>
      </c>
    </row>
    <row r="16" spans="1:5" x14ac:dyDescent="0.35">
      <c r="A16" s="144">
        <v>2</v>
      </c>
      <c r="B16" s="144" t="s">
        <v>484</v>
      </c>
      <c r="C16" s="177" t="s">
        <v>336</v>
      </c>
      <c r="D16" s="162">
        <v>3</v>
      </c>
      <c r="E16" s="2" t="s">
        <v>635</v>
      </c>
    </row>
    <row r="17" spans="1:5" x14ac:dyDescent="0.35">
      <c r="A17" s="144">
        <v>3</v>
      </c>
      <c r="B17" s="144" t="s">
        <v>485</v>
      </c>
      <c r="C17" s="177" t="s">
        <v>605</v>
      </c>
      <c r="D17" s="162">
        <v>3</v>
      </c>
      <c r="E17" s="2" t="s">
        <v>635</v>
      </c>
    </row>
    <row r="18" spans="1:5" x14ac:dyDescent="0.35">
      <c r="A18" s="144">
        <v>4</v>
      </c>
      <c r="B18" s="144" t="s">
        <v>867</v>
      </c>
      <c r="C18" s="172" t="s">
        <v>629</v>
      </c>
      <c r="D18" s="162">
        <v>3</v>
      </c>
      <c r="E18" s="2" t="s">
        <v>635</v>
      </c>
    </row>
    <row r="19" spans="1:5" x14ac:dyDescent="0.35">
      <c r="A19" s="144">
        <v>5</v>
      </c>
      <c r="B19" s="144" t="s">
        <v>880</v>
      </c>
      <c r="C19" s="177" t="s">
        <v>338</v>
      </c>
      <c r="D19" s="162">
        <v>3</v>
      </c>
      <c r="E19" s="2" t="s">
        <v>635</v>
      </c>
    </row>
    <row r="20" spans="1:5" ht="15.5" x14ac:dyDescent="0.35">
      <c r="A20" s="144">
        <v>6</v>
      </c>
      <c r="B20" s="144" t="s">
        <v>497</v>
      </c>
      <c r="C20" s="165" t="s">
        <v>868</v>
      </c>
      <c r="D20" s="165">
        <v>3</v>
      </c>
      <c r="E20" s="2" t="s">
        <v>635</v>
      </c>
    </row>
    <row r="21" spans="1:5" x14ac:dyDescent="0.35">
      <c r="A21" s="144">
        <v>7</v>
      </c>
      <c r="B21" s="144" t="s">
        <v>498</v>
      </c>
      <c r="C21" s="179" t="s">
        <v>341</v>
      </c>
      <c r="D21" s="180">
        <v>3</v>
      </c>
      <c r="E21" s="2" t="s">
        <v>635</v>
      </c>
    </row>
    <row r="22" spans="1:5" ht="15.5" x14ac:dyDescent="0.35">
      <c r="A22" s="144"/>
      <c r="B22" s="144" t="s">
        <v>499</v>
      </c>
      <c r="C22" s="165" t="s">
        <v>528</v>
      </c>
      <c r="D22" s="165">
        <v>3</v>
      </c>
      <c r="E22" s="2" t="s">
        <v>635</v>
      </c>
    </row>
    <row r="23" spans="1:5" x14ac:dyDescent="0.35">
      <c r="A23" s="144"/>
      <c r="B23" s="144"/>
      <c r="C23" s="144" t="s">
        <v>466</v>
      </c>
      <c r="D23" s="144" t="s">
        <v>467</v>
      </c>
      <c r="E23" s="2"/>
    </row>
    <row r="25" spans="1:5" x14ac:dyDescent="0.35">
      <c r="A25" s="114" t="s">
        <v>441</v>
      </c>
      <c r="B25" s="114"/>
      <c r="C25" s="114"/>
      <c r="D25" s="114"/>
    </row>
    <row r="26" spans="1:5" x14ac:dyDescent="0.35">
      <c r="A26" s="144" t="s">
        <v>0</v>
      </c>
      <c r="B26" s="144" t="s">
        <v>434</v>
      </c>
      <c r="C26" s="144" t="s">
        <v>435</v>
      </c>
      <c r="D26" s="144" t="s">
        <v>113</v>
      </c>
      <c r="E26" s="144" t="s">
        <v>65</v>
      </c>
    </row>
    <row r="27" spans="1:5" ht="15.5" x14ac:dyDescent="0.35">
      <c r="A27" s="144">
        <v>1</v>
      </c>
      <c r="B27" s="144" t="s">
        <v>881</v>
      </c>
      <c r="C27" s="228" t="s">
        <v>879</v>
      </c>
      <c r="D27" s="163">
        <v>3</v>
      </c>
      <c r="E27" s="2" t="s">
        <v>66</v>
      </c>
    </row>
    <row r="28" spans="1:5" ht="15.5" x14ac:dyDescent="0.35">
      <c r="A28" s="144">
        <v>2</v>
      </c>
      <c r="B28" s="144" t="s">
        <v>933</v>
      </c>
      <c r="C28" s="165" t="s">
        <v>878</v>
      </c>
      <c r="D28" s="165">
        <v>4</v>
      </c>
      <c r="E28" s="2" t="s">
        <v>66</v>
      </c>
    </row>
    <row r="29" spans="1:5" ht="15.5" x14ac:dyDescent="0.35">
      <c r="A29" s="144">
        <v>3</v>
      </c>
      <c r="B29" s="144" t="s">
        <v>500</v>
      </c>
      <c r="C29" s="165" t="s">
        <v>418</v>
      </c>
      <c r="D29" s="165">
        <v>3</v>
      </c>
      <c r="E29" s="2" t="s">
        <v>66</v>
      </c>
    </row>
    <row r="30" spans="1:5" ht="15.5" x14ac:dyDescent="0.35">
      <c r="A30" s="144">
        <v>4</v>
      </c>
      <c r="B30" s="144" t="s">
        <v>501</v>
      </c>
      <c r="C30" s="165" t="s">
        <v>606</v>
      </c>
      <c r="D30" s="165">
        <v>3</v>
      </c>
      <c r="E30" s="2" t="s">
        <v>66</v>
      </c>
    </row>
    <row r="31" spans="1:5" ht="15.5" x14ac:dyDescent="0.35">
      <c r="A31" s="144">
        <v>5</v>
      </c>
      <c r="B31" s="144" t="s">
        <v>502</v>
      </c>
      <c r="C31" s="165" t="s">
        <v>608</v>
      </c>
      <c r="D31" s="165">
        <v>2</v>
      </c>
      <c r="E31" s="2" t="s">
        <v>66</v>
      </c>
    </row>
    <row r="32" spans="1:5" ht="15.5" x14ac:dyDescent="0.35">
      <c r="A32" s="144">
        <v>6</v>
      </c>
      <c r="B32" s="144" t="s">
        <v>503</v>
      </c>
      <c r="C32" s="230" t="s">
        <v>876</v>
      </c>
      <c r="D32" s="165">
        <v>3</v>
      </c>
      <c r="E32" s="2" t="s">
        <v>66</v>
      </c>
    </row>
    <row r="33" spans="1:5" ht="15.5" x14ac:dyDescent="0.35">
      <c r="A33" s="144">
        <v>7</v>
      </c>
      <c r="B33" s="144" t="s">
        <v>504</v>
      </c>
      <c r="C33" s="165" t="s">
        <v>422</v>
      </c>
      <c r="D33" s="165">
        <v>2</v>
      </c>
      <c r="E33" s="2" t="s">
        <v>66</v>
      </c>
    </row>
    <row r="34" spans="1:5" ht="15.5" x14ac:dyDescent="0.35">
      <c r="A34" s="144">
        <v>8</v>
      </c>
      <c r="B34" s="144" t="s">
        <v>505</v>
      </c>
      <c r="C34" s="165" t="s">
        <v>532</v>
      </c>
      <c r="D34" s="165">
        <v>3</v>
      </c>
      <c r="E34" s="2" t="s">
        <v>66</v>
      </c>
    </row>
    <row r="35" spans="1:5" x14ac:dyDescent="0.35">
      <c r="A35" s="144"/>
      <c r="B35" s="144"/>
      <c r="C35" s="144" t="s">
        <v>466</v>
      </c>
      <c r="D35" s="144" t="s">
        <v>467</v>
      </c>
      <c r="E35" s="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D4306-2D56-46F0-B7C0-7C29EBC5F2E1}">
  <dimension ref="A1:P88"/>
  <sheetViews>
    <sheetView topLeftCell="A83" zoomScale="98" zoomScaleNormal="98" workbookViewId="0">
      <selection activeCell="C98" sqref="C98"/>
    </sheetView>
  </sheetViews>
  <sheetFormatPr defaultColWidth="9.1796875" defaultRowHeight="14.5" x14ac:dyDescent="0.35"/>
  <cols>
    <col min="1" max="1" width="3" style="114" customWidth="1"/>
    <col min="2" max="2" width="12.54296875" style="114" bestFit="1" customWidth="1"/>
    <col min="3" max="3" width="45.453125" style="114" bestFit="1" customWidth="1"/>
    <col min="4" max="4" width="10" style="114" customWidth="1"/>
    <col min="5" max="5" width="5.54296875" style="114" bestFit="1" customWidth="1"/>
    <col min="6" max="6" width="10" style="114" customWidth="1"/>
    <col min="7" max="8" width="16.453125" style="114" bestFit="1" customWidth="1"/>
    <col min="9" max="9" width="10" style="114" customWidth="1"/>
    <col min="10" max="11" width="4.54296875" style="114" customWidth="1"/>
    <col min="12" max="12" width="12.54296875" style="114" bestFit="1" customWidth="1"/>
    <col min="13" max="13" width="79.54296875" style="114" bestFit="1" customWidth="1"/>
    <col min="14" max="14" width="35.1796875" style="114" customWidth="1"/>
    <col min="15" max="15" width="45.453125" style="114" bestFit="1" customWidth="1"/>
    <col min="16" max="16384" width="9.1796875" style="114"/>
  </cols>
  <sheetData>
    <row r="1" spans="1:14" x14ac:dyDescent="0.35">
      <c r="A1" s="114" t="s">
        <v>433</v>
      </c>
      <c r="D1" s="114" t="s">
        <v>616</v>
      </c>
      <c r="K1" t="s">
        <v>436</v>
      </c>
      <c r="L1"/>
      <c r="M1"/>
      <c r="N1"/>
    </row>
    <row r="2" spans="1:14" x14ac:dyDescent="0.35">
      <c r="A2" s="114" t="s">
        <v>436</v>
      </c>
      <c r="K2"/>
      <c r="L2"/>
      <c r="M2"/>
      <c r="N2"/>
    </row>
    <row r="3" spans="1:14" x14ac:dyDescent="0.35">
      <c r="A3" s="248" t="s">
        <v>0</v>
      </c>
      <c r="B3" s="248" t="s">
        <v>434</v>
      </c>
      <c r="C3" s="248" t="s">
        <v>435</v>
      </c>
      <c r="D3" s="248" t="s">
        <v>113</v>
      </c>
      <c r="E3" s="248" t="s">
        <v>652</v>
      </c>
      <c r="F3" s="248" t="s">
        <v>653</v>
      </c>
      <c r="G3" s="248" t="s">
        <v>654</v>
      </c>
      <c r="H3" s="248" t="s">
        <v>655</v>
      </c>
      <c r="I3" s="144" t="s">
        <v>661</v>
      </c>
      <c r="K3" t="s">
        <v>0</v>
      </c>
      <c r="L3" t="s">
        <v>434</v>
      </c>
      <c r="M3" t="s">
        <v>435</v>
      </c>
      <c r="N3" t="s">
        <v>113</v>
      </c>
    </row>
    <row r="4" spans="1:14" x14ac:dyDescent="0.35">
      <c r="A4" s="248">
        <v>1</v>
      </c>
      <c r="B4" s="248" t="s">
        <v>449</v>
      </c>
      <c r="C4" s="248" t="s">
        <v>448</v>
      </c>
      <c r="D4" s="250">
        <v>3</v>
      </c>
      <c r="E4" s="250">
        <v>2</v>
      </c>
      <c r="F4" s="292" t="s">
        <v>656</v>
      </c>
      <c r="G4" s="292" t="s">
        <v>656</v>
      </c>
      <c r="H4" s="250" t="s">
        <v>657</v>
      </c>
      <c r="I4" s="144" t="s">
        <v>661</v>
      </c>
      <c r="K4">
        <v>1</v>
      </c>
      <c r="L4" s="144" t="s">
        <v>449</v>
      </c>
      <c r="M4" t="s">
        <v>429</v>
      </c>
      <c r="N4">
        <v>2</v>
      </c>
    </row>
    <row r="5" spans="1:14" x14ac:dyDescent="0.35">
      <c r="A5" s="248">
        <v>2</v>
      </c>
      <c r="B5" s="248" t="s">
        <v>450</v>
      </c>
      <c r="C5" s="251" t="s">
        <v>525</v>
      </c>
      <c r="D5" s="251">
        <v>2</v>
      </c>
      <c r="E5" s="251">
        <v>1</v>
      </c>
      <c r="F5" s="292">
        <v>1</v>
      </c>
      <c r="G5" s="292" t="s">
        <v>656</v>
      </c>
      <c r="H5" s="250" t="s">
        <v>657</v>
      </c>
      <c r="I5" s="144" t="s">
        <v>661</v>
      </c>
      <c r="K5">
        <v>2</v>
      </c>
      <c r="L5" s="144" t="s">
        <v>453</v>
      </c>
      <c r="M5" t="s">
        <v>527</v>
      </c>
      <c r="N5">
        <v>2</v>
      </c>
    </row>
    <row r="6" spans="1:14" x14ac:dyDescent="0.35">
      <c r="A6" s="248">
        <v>3</v>
      </c>
      <c r="B6" s="248" t="s">
        <v>451</v>
      </c>
      <c r="C6" s="251" t="s">
        <v>526</v>
      </c>
      <c r="D6" s="251">
        <v>2</v>
      </c>
      <c r="E6" s="251">
        <v>1</v>
      </c>
      <c r="F6" s="292">
        <v>1</v>
      </c>
      <c r="G6" s="292" t="s">
        <v>656</v>
      </c>
      <c r="H6" s="250" t="s">
        <v>657</v>
      </c>
      <c r="I6" s="144" t="s">
        <v>661</v>
      </c>
      <c r="K6">
        <v>3</v>
      </c>
      <c r="L6"/>
      <c r="M6" t="s">
        <v>578</v>
      </c>
      <c r="N6">
        <v>2</v>
      </c>
    </row>
    <row r="7" spans="1:14" x14ac:dyDescent="0.35">
      <c r="A7" s="248">
        <v>4</v>
      </c>
      <c r="B7" s="248" t="s">
        <v>452</v>
      </c>
      <c r="C7" s="251" t="s">
        <v>415</v>
      </c>
      <c r="D7" s="251">
        <v>3</v>
      </c>
      <c r="E7" s="251">
        <v>3</v>
      </c>
      <c r="F7" s="292" t="s">
        <v>656</v>
      </c>
      <c r="G7" s="292" t="s">
        <v>656</v>
      </c>
      <c r="H7" s="250" t="s">
        <v>657</v>
      </c>
      <c r="I7" s="144" t="s">
        <v>661</v>
      </c>
      <c r="K7">
        <v>4</v>
      </c>
      <c r="L7"/>
      <c r="M7" t="s">
        <v>423</v>
      </c>
      <c r="N7">
        <v>2</v>
      </c>
    </row>
    <row r="8" spans="1:14" x14ac:dyDescent="0.35">
      <c r="A8" s="248">
        <v>5</v>
      </c>
      <c r="B8" s="248" t="s">
        <v>453</v>
      </c>
      <c r="C8" s="251" t="s">
        <v>527</v>
      </c>
      <c r="D8" s="251">
        <v>2</v>
      </c>
      <c r="E8" s="251">
        <v>1</v>
      </c>
      <c r="F8" s="292">
        <v>1</v>
      </c>
      <c r="G8" s="292" t="s">
        <v>656</v>
      </c>
      <c r="H8" s="250" t="s">
        <v>657</v>
      </c>
      <c r="I8" s="144" t="s">
        <v>661</v>
      </c>
      <c r="K8">
        <v>5</v>
      </c>
      <c r="L8"/>
      <c r="M8" t="s">
        <v>579</v>
      </c>
      <c r="N8">
        <v>3</v>
      </c>
    </row>
    <row r="9" spans="1:14" x14ac:dyDescent="0.35">
      <c r="A9" s="248">
        <v>6</v>
      </c>
      <c r="B9" s="248" t="s">
        <v>457</v>
      </c>
      <c r="C9" s="251" t="s">
        <v>417</v>
      </c>
      <c r="D9" s="251">
        <v>2</v>
      </c>
      <c r="E9" s="251">
        <v>2</v>
      </c>
      <c r="F9" s="292" t="s">
        <v>656</v>
      </c>
      <c r="G9" s="292" t="s">
        <v>656</v>
      </c>
      <c r="H9" s="250" t="s">
        <v>657</v>
      </c>
      <c r="I9" s="144" t="s">
        <v>661</v>
      </c>
      <c r="K9">
        <v>6</v>
      </c>
      <c r="L9"/>
      <c r="M9" t="s">
        <v>580</v>
      </c>
      <c r="N9">
        <v>3</v>
      </c>
    </row>
    <row r="10" spans="1:14" x14ac:dyDescent="0.35">
      <c r="A10" s="248">
        <v>7</v>
      </c>
      <c r="B10" s="248" t="s">
        <v>455</v>
      </c>
      <c r="C10" s="251" t="s">
        <v>430</v>
      </c>
      <c r="D10" s="251">
        <v>2</v>
      </c>
      <c r="E10" s="251">
        <v>2</v>
      </c>
      <c r="F10" s="292">
        <v>1</v>
      </c>
      <c r="G10" s="292" t="s">
        <v>656</v>
      </c>
      <c r="H10" s="250" t="s">
        <v>657</v>
      </c>
      <c r="I10" s="144" t="s">
        <v>661</v>
      </c>
      <c r="K10">
        <v>7</v>
      </c>
      <c r="L10"/>
      <c r="M10" t="s">
        <v>581</v>
      </c>
      <c r="N10">
        <v>3</v>
      </c>
    </row>
    <row r="11" spans="1:14" x14ac:dyDescent="0.35">
      <c r="A11" s="248">
        <v>8</v>
      </c>
      <c r="B11" s="252" t="s">
        <v>468</v>
      </c>
      <c r="C11" s="293" t="s">
        <v>423</v>
      </c>
      <c r="D11" s="294">
        <v>2</v>
      </c>
      <c r="E11" s="294">
        <v>2</v>
      </c>
      <c r="F11" s="295" t="s">
        <v>656</v>
      </c>
      <c r="G11" s="295" t="s">
        <v>656</v>
      </c>
      <c r="H11" s="294" t="s">
        <v>658</v>
      </c>
      <c r="I11" s="177" t="s">
        <v>661</v>
      </c>
      <c r="K11">
        <v>8</v>
      </c>
      <c r="L11"/>
      <c r="M11" t="s">
        <v>419</v>
      </c>
      <c r="N11">
        <v>3</v>
      </c>
    </row>
    <row r="12" spans="1:14" x14ac:dyDescent="0.35">
      <c r="A12" s="248">
        <v>9</v>
      </c>
      <c r="B12" s="248" t="s">
        <v>469</v>
      </c>
      <c r="C12" s="296" t="s">
        <v>873</v>
      </c>
      <c r="D12" s="293">
        <v>2</v>
      </c>
      <c r="E12" s="293">
        <v>2</v>
      </c>
      <c r="F12" s="295" t="s">
        <v>656</v>
      </c>
      <c r="G12" s="295" t="s">
        <v>656</v>
      </c>
      <c r="H12" s="294" t="s">
        <v>658</v>
      </c>
      <c r="I12" s="177" t="s">
        <v>661</v>
      </c>
      <c r="K12"/>
      <c r="L12"/>
      <c r="M12"/>
      <c r="N12">
        <f>SUM(N4:N11)</f>
        <v>20</v>
      </c>
    </row>
    <row r="13" spans="1:14" x14ac:dyDescent="0.35">
      <c r="A13" s="248"/>
      <c r="B13" s="248"/>
      <c r="C13" s="248" t="s">
        <v>465</v>
      </c>
      <c r="D13" s="248">
        <f>SUM(D4:D12)</f>
        <v>20</v>
      </c>
      <c r="E13" s="248"/>
      <c r="F13" s="248"/>
      <c r="G13" s="248"/>
      <c r="H13" s="248"/>
      <c r="I13" s="144"/>
    </row>
    <row r="15" spans="1:14" x14ac:dyDescent="0.35">
      <c r="A15" s="114" t="s">
        <v>437</v>
      </c>
      <c r="K15" t="s">
        <v>437</v>
      </c>
      <c r="L15"/>
      <c r="M15"/>
      <c r="N15"/>
    </row>
    <row r="16" spans="1:14" x14ac:dyDescent="0.35">
      <c r="A16" s="144" t="s">
        <v>0</v>
      </c>
      <c r="B16" s="144" t="s">
        <v>434</v>
      </c>
      <c r="C16" s="144" t="s">
        <v>435</v>
      </c>
      <c r="D16" s="144" t="s">
        <v>113</v>
      </c>
      <c r="E16" s="144" t="s">
        <v>652</v>
      </c>
      <c r="F16" s="144" t="s">
        <v>653</v>
      </c>
      <c r="G16" s="144" t="s">
        <v>654</v>
      </c>
      <c r="H16" s="144" t="s">
        <v>655</v>
      </c>
      <c r="I16" s="144" t="s">
        <v>661</v>
      </c>
      <c r="K16"/>
      <c r="L16"/>
      <c r="M16"/>
      <c r="N16"/>
    </row>
    <row r="17" spans="1:16" x14ac:dyDescent="0.35">
      <c r="A17" s="144">
        <v>1</v>
      </c>
      <c r="B17" s="144" t="s">
        <v>454</v>
      </c>
      <c r="C17" s="160" t="s">
        <v>416</v>
      </c>
      <c r="D17" s="160">
        <v>2</v>
      </c>
      <c r="E17" s="160">
        <v>2</v>
      </c>
      <c r="F17" s="297" t="s">
        <v>656</v>
      </c>
      <c r="G17" s="297" t="s">
        <v>656</v>
      </c>
      <c r="H17" s="160" t="s">
        <v>657</v>
      </c>
      <c r="I17" s="144" t="s">
        <v>661</v>
      </c>
      <c r="K17" t="s">
        <v>0</v>
      </c>
      <c r="L17" t="s">
        <v>434</v>
      </c>
      <c r="M17" t="s">
        <v>435</v>
      </c>
      <c r="N17" t="s">
        <v>113</v>
      </c>
    </row>
    <row r="18" spans="1:16" x14ac:dyDescent="0.35">
      <c r="A18" s="144">
        <v>2</v>
      </c>
      <c r="B18" s="144" t="s">
        <v>456</v>
      </c>
      <c r="C18" s="178" t="s">
        <v>882</v>
      </c>
      <c r="D18" s="160">
        <v>2</v>
      </c>
      <c r="E18" s="160">
        <v>2</v>
      </c>
      <c r="F18" s="297" t="s">
        <v>656</v>
      </c>
      <c r="G18" s="297" t="s">
        <v>656</v>
      </c>
      <c r="H18" s="160" t="s">
        <v>657</v>
      </c>
      <c r="I18" s="144" t="s">
        <v>661</v>
      </c>
      <c r="K18">
        <v>1</v>
      </c>
      <c r="L18" s="144" t="s">
        <v>457</v>
      </c>
      <c r="M18" t="s">
        <v>417</v>
      </c>
      <c r="N18">
        <v>2</v>
      </c>
    </row>
    <row r="19" spans="1:16" x14ac:dyDescent="0.35">
      <c r="A19" s="144">
        <v>3</v>
      </c>
      <c r="B19" s="144" t="s">
        <v>470</v>
      </c>
      <c r="C19" s="298" t="s">
        <v>874</v>
      </c>
      <c r="D19" s="298">
        <v>2</v>
      </c>
      <c r="E19" s="298">
        <v>2</v>
      </c>
      <c r="F19" s="214" t="s">
        <v>656</v>
      </c>
      <c r="G19" s="214" t="s">
        <v>656</v>
      </c>
      <c r="H19" s="298" t="s">
        <v>658</v>
      </c>
      <c r="I19" s="177" t="s">
        <v>661</v>
      </c>
      <c r="K19">
        <v>2</v>
      </c>
      <c r="L19" s="144" t="s">
        <v>451</v>
      </c>
      <c r="M19" t="s">
        <v>526</v>
      </c>
      <c r="N19">
        <v>2</v>
      </c>
    </row>
    <row r="20" spans="1:16" x14ac:dyDescent="0.35">
      <c r="A20" s="144">
        <v>4</v>
      </c>
      <c r="B20" s="144" t="s">
        <v>471</v>
      </c>
      <c r="C20" s="177" t="s">
        <v>335</v>
      </c>
      <c r="D20" s="298">
        <v>2</v>
      </c>
      <c r="E20" s="298">
        <v>2</v>
      </c>
      <c r="F20" s="214" t="s">
        <v>656</v>
      </c>
      <c r="G20" s="214" t="s">
        <v>656</v>
      </c>
      <c r="H20" s="298" t="s">
        <v>658</v>
      </c>
      <c r="I20" s="177" t="s">
        <v>661</v>
      </c>
      <c r="K20">
        <v>3</v>
      </c>
      <c r="L20" s="144" t="s">
        <v>450</v>
      </c>
      <c r="M20" t="s">
        <v>525</v>
      </c>
      <c r="N20">
        <v>2</v>
      </c>
    </row>
    <row r="21" spans="1:16" x14ac:dyDescent="0.35">
      <c r="A21" s="144">
        <v>5</v>
      </c>
      <c r="B21" s="144" t="s">
        <v>473</v>
      </c>
      <c r="C21" s="298" t="s">
        <v>700</v>
      </c>
      <c r="D21" s="298">
        <v>2</v>
      </c>
      <c r="E21" s="162">
        <v>2</v>
      </c>
      <c r="F21" s="162">
        <v>1</v>
      </c>
      <c r="G21" s="214" t="s">
        <v>656</v>
      </c>
      <c r="H21" s="298" t="s">
        <v>658</v>
      </c>
      <c r="I21" s="177" t="s">
        <v>661</v>
      </c>
      <c r="K21">
        <v>4</v>
      </c>
      <c r="L21" s="144" t="s">
        <v>494</v>
      </c>
      <c r="M21" s="173" t="s">
        <v>420</v>
      </c>
      <c r="N21" s="173">
        <v>3</v>
      </c>
    </row>
    <row r="22" spans="1:16" x14ac:dyDescent="0.35">
      <c r="A22" s="144">
        <v>6</v>
      </c>
      <c r="B22" s="144" t="s">
        <v>474</v>
      </c>
      <c r="C22" s="205" t="s">
        <v>698</v>
      </c>
      <c r="D22" s="298">
        <v>3</v>
      </c>
      <c r="E22" s="298">
        <v>2</v>
      </c>
      <c r="F22" s="298">
        <v>1</v>
      </c>
      <c r="G22" s="214" t="s">
        <v>656</v>
      </c>
      <c r="H22" s="298" t="s">
        <v>658</v>
      </c>
      <c r="I22" s="177" t="s">
        <v>661</v>
      </c>
      <c r="K22">
        <v>5</v>
      </c>
      <c r="L22"/>
      <c r="O22" t="s">
        <v>522</v>
      </c>
      <c r="P22">
        <v>3</v>
      </c>
    </row>
    <row r="23" spans="1:16" x14ac:dyDescent="0.35">
      <c r="A23" s="144">
        <v>7</v>
      </c>
      <c r="B23" s="144" t="s">
        <v>475</v>
      </c>
      <c r="C23" s="229" t="s">
        <v>578</v>
      </c>
      <c r="D23" s="162">
        <v>2</v>
      </c>
      <c r="E23" s="162">
        <v>2</v>
      </c>
      <c r="F23" s="214" t="s">
        <v>656</v>
      </c>
      <c r="G23" s="214" t="s">
        <v>656</v>
      </c>
      <c r="H23" s="177" t="s">
        <v>658</v>
      </c>
      <c r="I23" s="177" t="s">
        <v>661</v>
      </c>
      <c r="K23">
        <v>6</v>
      </c>
      <c r="L23"/>
      <c r="O23" t="s">
        <v>582</v>
      </c>
      <c r="P23">
        <v>2</v>
      </c>
    </row>
    <row r="24" spans="1:16" x14ac:dyDescent="0.35">
      <c r="A24" s="144">
        <v>8</v>
      </c>
      <c r="B24" s="144" t="s">
        <v>476</v>
      </c>
      <c r="C24" s="298" t="s">
        <v>626</v>
      </c>
      <c r="D24" s="298">
        <v>3</v>
      </c>
      <c r="E24" s="298">
        <v>3</v>
      </c>
      <c r="F24" s="214" t="s">
        <v>656</v>
      </c>
      <c r="G24" s="214" t="s">
        <v>656</v>
      </c>
      <c r="H24" s="298" t="s">
        <v>658</v>
      </c>
      <c r="I24" s="177" t="s">
        <v>661</v>
      </c>
      <c r="K24">
        <v>7</v>
      </c>
      <c r="L24"/>
      <c r="M24" t="s">
        <v>615</v>
      </c>
      <c r="N24">
        <v>3</v>
      </c>
    </row>
    <row r="25" spans="1:16" x14ac:dyDescent="0.35">
      <c r="A25" s="144">
        <v>9</v>
      </c>
      <c r="B25" s="144" t="s">
        <v>477</v>
      </c>
      <c r="C25" s="298" t="s">
        <v>875</v>
      </c>
      <c r="D25" s="298">
        <v>2</v>
      </c>
      <c r="E25" s="298">
        <v>2</v>
      </c>
      <c r="F25" s="214" t="s">
        <v>656</v>
      </c>
      <c r="G25" s="214" t="s">
        <v>656</v>
      </c>
      <c r="H25" s="298" t="s">
        <v>658</v>
      </c>
      <c r="I25" s="177" t="s">
        <v>661</v>
      </c>
      <c r="K25"/>
      <c r="L25"/>
      <c r="M25"/>
      <c r="N25"/>
    </row>
    <row r="26" spans="1:16" x14ac:dyDescent="0.35">
      <c r="A26" s="144"/>
      <c r="B26" s="144"/>
      <c r="C26" s="144" t="s">
        <v>466</v>
      </c>
      <c r="D26" s="144">
        <f>SUM(D17:D25)</f>
        <v>20</v>
      </c>
      <c r="E26" s="144"/>
      <c r="F26" s="144"/>
      <c r="G26" s="144"/>
      <c r="H26" s="144"/>
      <c r="I26" s="144"/>
      <c r="K26">
        <v>8</v>
      </c>
      <c r="L26"/>
      <c r="M26" t="s">
        <v>528</v>
      </c>
      <c r="N26">
        <v>3</v>
      </c>
    </row>
    <row r="27" spans="1:16" x14ac:dyDescent="0.35">
      <c r="K27"/>
      <c r="L27"/>
      <c r="M27"/>
      <c r="N27">
        <v>20</v>
      </c>
    </row>
    <row r="28" spans="1:16" x14ac:dyDescent="0.35">
      <c r="A28" s="114" t="s">
        <v>438</v>
      </c>
      <c r="K28" t="s">
        <v>438</v>
      </c>
      <c r="L28"/>
      <c r="M28"/>
      <c r="N28"/>
    </row>
    <row r="29" spans="1:16" x14ac:dyDescent="0.35">
      <c r="A29" s="144" t="s">
        <v>0</v>
      </c>
      <c r="B29" s="144" t="s">
        <v>434</v>
      </c>
      <c r="C29" s="144" t="s">
        <v>435</v>
      </c>
      <c r="D29" s="144" t="s">
        <v>113</v>
      </c>
      <c r="E29" s="144" t="s">
        <v>652</v>
      </c>
      <c r="F29" s="144" t="s">
        <v>653</v>
      </c>
      <c r="G29" s="144" t="s">
        <v>654</v>
      </c>
      <c r="H29" s="144" t="s">
        <v>655</v>
      </c>
      <c r="I29" s="144" t="s">
        <v>661</v>
      </c>
      <c r="K29"/>
      <c r="L29"/>
      <c r="M29"/>
      <c r="N29"/>
    </row>
    <row r="30" spans="1:16" ht="15.5" x14ac:dyDescent="0.35">
      <c r="A30" s="144">
        <v>1</v>
      </c>
      <c r="B30" s="144" t="s">
        <v>478</v>
      </c>
      <c r="C30" s="163" t="s">
        <v>419</v>
      </c>
      <c r="D30" s="163">
        <v>3</v>
      </c>
      <c r="E30" s="163">
        <v>2</v>
      </c>
      <c r="F30" s="163">
        <v>1</v>
      </c>
      <c r="G30" s="215" t="s">
        <v>656</v>
      </c>
      <c r="H30" s="163" t="s">
        <v>658</v>
      </c>
      <c r="I30" s="177" t="s">
        <v>661</v>
      </c>
      <c r="K30" t="s">
        <v>0</v>
      </c>
      <c r="L30" t="s">
        <v>434</v>
      </c>
      <c r="M30" t="s">
        <v>435</v>
      </c>
      <c r="N30" t="s">
        <v>113</v>
      </c>
    </row>
    <row r="31" spans="1:16" ht="15.5" x14ac:dyDescent="0.35">
      <c r="A31" s="144">
        <v>2</v>
      </c>
      <c r="B31" s="144" t="s">
        <v>479</v>
      </c>
      <c r="C31" s="205" t="s">
        <v>604</v>
      </c>
      <c r="D31" s="162">
        <v>3</v>
      </c>
      <c r="E31" s="163">
        <v>2</v>
      </c>
      <c r="F31" s="163">
        <v>1</v>
      </c>
      <c r="G31" s="215" t="s">
        <v>656</v>
      </c>
      <c r="H31" s="163" t="s">
        <v>658</v>
      </c>
      <c r="I31" s="177" t="s">
        <v>661</v>
      </c>
      <c r="K31">
        <v>1</v>
      </c>
      <c r="L31"/>
      <c r="M31" t="s">
        <v>583</v>
      </c>
      <c r="N31">
        <v>3</v>
      </c>
    </row>
    <row r="32" spans="1:16" ht="15.5" x14ac:dyDescent="0.35">
      <c r="A32" s="144">
        <v>3</v>
      </c>
      <c r="B32" s="144" t="s">
        <v>480</v>
      </c>
      <c r="C32" s="177" t="s">
        <v>333</v>
      </c>
      <c r="D32" s="162">
        <v>3</v>
      </c>
      <c r="E32" s="162">
        <v>2</v>
      </c>
      <c r="F32" s="162">
        <v>1</v>
      </c>
      <c r="G32" s="215" t="s">
        <v>656</v>
      </c>
      <c r="H32" s="163" t="s">
        <v>658</v>
      </c>
      <c r="I32" s="177" t="s">
        <v>661</v>
      </c>
      <c r="K32">
        <v>2</v>
      </c>
      <c r="L32"/>
      <c r="M32" t="s">
        <v>333</v>
      </c>
      <c r="N32">
        <v>3</v>
      </c>
    </row>
    <row r="33" spans="1:16" ht="15.5" x14ac:dyDescent="0.35">
      <c r="A33" s="144">
        <v>4</v>
      </c>
      <c r="B33" s="144" t="s">
        <v>493</v>
      </c>
      <c r="C33" s="179" t="s">
        <v>339</v>
      </c>
      <c r="D33" s="180">
        <v>3</v>
      </c>
      <c r="E33" s="180">
        <v>2</v>
      </c>
      <c r="F33" s="180">
        <v>1</v>
      </c>
      <c r="G33" s="216" t="s">
        <v>656</v>
      </c>
      <c r="H33" s="180" t="s">
        <v>659</v>
      </c>
      <c r="I33" s="179" t="s">
        <v>661</v>
      </c>
      <c r="K33">
        <v>3</v>
      </c>
      <c r="L33"/>
      <c r="M33" s="201" t="s">
        <v>418</v>
      </c>
      <c r="N33">
        <v>3</v>
      </c>
    </row>
    <row r="34" spans="1:16" ht="15.5" x14ac:dyDescent="0.35">
      <c r="A34" s="144">
        <v>5</v>
      </c>
      <c r="B34" s="144" t="s">
        <v>494</v>
      </c>
      <c r="C34" s="165" t="s">
        <v>420</v>
      </c>
      <c r="D34" s="165">
        <v>3</v>
      </c>
      <c r="E34" s="165">
        <v>2</v>
      </c>
      <c r="F34" s="165">
        <v>1</v>
      </c>
      <c r="G34" s="216" t="s">
        <v>656</v>
      </c>
      <c r="H34" s="180" t="s">
        <v>659</v>
      </c>
      <c r="I34" s="179" t="s">
        <v>661</v>
      </c>
      <c r="K34">
        <v>4</v>
      </c>
      <c r="L34"/>
      <c r="M34" t="s">
        <v>584</v>
      </c>
      <c r="N34">
        <v>3</v>
      </c>
      <c r="O34" t="s">
        <v>584</v>
      </c>
      <c r="P34">
        <v>3</v>
      </c>
    </row>
    <row r="35" spans="1:16" ht="15.5" x14ac:dyDescent="0.35">
      <c r="A35" s="144">
        <v>6</v>
      </c>
      <c r="B35" s="144" t="s">
        <v>495</v>
      </c>
      <c r="C35" s="179" t="s">
        <v>529</v>
      </c>
      <c r="D35" s="180">
        <v>3</v>
      </c>
      <c r="E35" s="180">
        <v>2</v>
      </c>
      <c r="F35" s="180">
        <v>1</v>
      </c>
      <c r="G35" s="216" t="s">
        <v>656</v>
      </c>
      <c r="H35" s="180" t="s">
        <v>659</v>
      </c>
      <c r="I35" s="179" t="s">
        <v>661</v>
      </c>
      <c r="K35">
        <v>5</v>
      </c>
      <c r="L35"/>
      <c r="M35" t="s">
        <v>585</v>
      </c>
      <c r="N35">
        <v>3</v>
      </c>
    </row>
    <row r="36" spans="1:16" ht="15.5" x14ac:dyDescent="0.35">
      <c r="A36" s="144">
        <v>7</v>
      </c>
      <c r="B36" s="144" t="s">
        <v>496</v>
      </c>
      <c r="C36" s="179" t="s">
        <v>342</v>
      </c>
      <c r="D36" s="180">
        <v>3</v>
      </c>
      <c r="E36" s="180">
        <v>2</v>
      </c>
      <c r="F36" s="180">
        <v>1</v>
      </c>
      <c r="G36" s="216" t="s">
        <v>656</v>
      </c>
      <c r="H36" s="180" t="s">
        <v>659</v>
      </c>
      <c r="I36" s="179" t="s">
        <v>661</v>
      </c>
      <c r="K36">
        <v>6</v>
      </c>
      <c r="L36"/>
      <c r="M36" t="s">
        <v>602</v>
      </c>
      <c r="N36">
        <v>3</v>
      </c>
    </row>
    <row r="37" spans="1:16" ht="15.5" x14ac:dyDescent="0.35">
      <c r="A37" s="144">
        <v>8</v>
      </c>
      <c r="B37" s="144" t="s">
        <v>472</v>
      </c>
      <c r="C37" s="179" t="s">
        <v>340</v>
      </c>
      <c r="D37" s="180">
        <v>3</v>
      </c>
      <c r="E37" s="180">
        <v>2</v>
      </c>
      <c r="F37" s="180">
        <v>1</v>
      </c>
      <c r="G37" s="216" t="s">
        <v>656</v>
      </c>
      <c r="H37" s="180" t="s">
        <v>659</v>
      </c>
      <c r="I37" s="179" t="s">
        <v>661</v>
      </c>
      <c r="K37">
        <v>7</v>
      </c>
      <c r="L37"/>
      <c r="M37" t="s">
        <v>604</v>
      </c>
      <c r="N37">
        <v>3</v>
      </c>
    </row>
    <row r="38" spans="1:16" x14ac:dyDescent="0.35">
      <c r="A38" s="144"/>
      <c r="B38" s="144"/>
      <c r="C38" s="144" t="s">
        <v>465</v>
      </c>
      <c r="D38" s="144">
        <f>SUM(D30:D37)</f>
        <v>24</v>
      </c>
      <c r="E38" s="144"/>
      <c r="F38" s="144"/>
      <c r="G38" s="144"/>
      <c r="H38" s="144"/>
      <c r="I38" s="144"/>
      <c r="K38">
        <v>8</v>
      </c>
      <c r="L38"/>
      <c r="M38" t="s">
        <v>597</v>
      </c>
      <c r="N38">
        <v>3</v>
      </c>
    </row>
    <row r="39" spans="1:16" ht="15.5" x14ac:dyDescent="0.35">
      <c r="C39" s="158"/>
      <c r="D39" s="158"/>
      <c r="E39" s="213"/>
      <c r="F39" s="213"/>
      <c r="G39" s="213"/>
      <c r="H39" s="213"/>
      <c r="I39" s="213"/>
      <c r="K39"/>
      <c r="L39"/>
      <c r="M39"/>
      <c r="N39" s="114">
        <v>24</v>
      </c>
    </row>
    <row r="40" spans="1:16" x14ac:dyDescent="0.35">
      <c r="A40" s="114" t="s">
        <v>439</v>
      </c>
      <c r="K40" t="s">
        <v>588</v>
      </c>
      <c r="L40"/>
      <c r="M40"/>
      <c r="N40"/>
    </row>
    <row r="41" spans="1:16" x14ac:dyDescent="0.35">
      <c r="A41" s="144" t="s">
        <v>0</v>
      </c>
      <c r="B41" s="144" t="s">
        <v>434</v>
      </c>
      <c r="C41" s="144" t="s">
        <v>435</v>
      </c>
      <c r="D41" s="144" t="s">
        <v>113</v>
      </c>
      <c r="E41" s="144" t="s">
        <v>652</v>
      </c>
      <c r="F41" s="144" t="s">
        <v>653</v>
      </c>
      <c r="G41" s="144" t="s">
        <v>654</v>
      </c>
      <c r="H41" s="144" t="s">
        <v>655</v>
      </c>
      <c r="I41" s="144" t="s">
        <v>661</v>
      </c>
      <c r="K41"/>
      <c r="L41"/>
      <c r="M41"/>
      <c r="N41"/>
    </row>
    <row r="42" spans="1:16" ht="15.5" x14ac:dyDescent="0.35">
      <c r="A42" s="144">
        <v>1</v>
      </c>
      <c r="B42" s="144" t="s">
        <v>486</v>
      </c>
      <c r="C42" s="164" t="s">
        <v>427</v>
      </c>
      <c r="D42" s="164">
        <v>3</v>
      </c>
      <c r="E42" s="164">
        <v>2</v>
      </c>
      <c r="F42" s="164">
        <v>1</v>
      </c>
      <c r="G42" s="217" t="s">
        <v>656</v>
      </c>
      <c r="H42" s="164" t="s">
        <v>660</v>
      </c>
      <c r="I42" s="164" t="s">
        <v>661</v>
      </c>
      <c r="K42" t="s">
        <v>0</v>
      </c>
      <c r="L42" t="s">
        <v>434</v>
      </c>
      <c r="M42" t="s">
        <v>435</v>
      </c>
      <c r="N42" t="s">
        <v>113</v>
      </c>
    </row>
    <row r="43" spans="1:16" ht="15.5" x14ac:dyDescent="0.35">
      <c r="A43" s="144">
        <v>2</v>
      </c>
      <c r="B43" s="144" t="s">
        <v>487</v>
      </c>
      <c r="C43" s="181" t="s">
        <v>432</v>
      </c>
      <c r="D43" s="182">
        <v>3</v>
      </c>
      <c r="E43" s="182">
        <v>2</v>
      </c>
      <c r="F43" s="182">
        <v>1</v>
      </c>
      <c r="G43" s="217" t="s">
        <v>656</v>
      </c>
      <c r="H43" s="164" t="s">
        <v>660</v>
      </c>
      <c r="I43" s="164" t="s">
        <v>661</v>
      </c>
      <c r="K43">
        <v>1</v>
      </c>
      <c r="L43"/>
      <c r="M43" t="s">
        <v>416</v>
      </c>
      <c r="N43">
        <v>2</v>
      </c>
    </row>
    <row r="44" spans="1:16" ht="15.5" x14ac:dyDescent="0.35">
      <c r="A44" s="144">
        <v>3</v>
      </c>
      <c r="B44" s="144" t="s">
        <v>488</v>
      </c>
      <c r="C44" s="181" t="s">
        <v>592</v>
      </c>
      <c r="D44" s="183">
        <v>3</v>
      </c>
      <c r="E44" s="164">
        <v>2</v>
      </c>
      <c r="F44" s="164">
        <v>1</v>
      </c>
      <c r="G44" s="217" t="s">
        <v>656</v>
      </c>
      <c r="H44" s="164" t="s">
        <v>660</v>
      </c>
      <c r="I44" s="164" t="s">
        <v>661</v>
      </c>
      <c r="K44">
        <v>2</v>
      </c>
      <c r="L44"/>
      <c r="M44" t="s">
        <v>430</v>
      </c>
      <c r="N44">
        <v>3</v>
      </c>
    </row>
    <row r="45" spans="1:16" ht="15.5" x14ac:dyDescent="0.35">
      <c r="A45" s="144">
        <v>4</v>
      </c>
      <c r="B45" s="144" t="s">
        <v>489</v>
      </c>
      <c r="C45" s="164" t="s">
        <v>591</v>
      </c>
      <c r="D45" s="164">
        <v>3</v>
      </c>
      <c r="E45" s="164">
        <v>2</v>
      </c>
      <c r="F45" s="164">
        <v>1</v>
      </c>
      <c r="G45" s="217" t="s">
        <v>656</v>
      </c>
      <c r="H45" s="164" t="s">
        <v>660</v>
      </c>
      <c r="I45" s="164" t="s">
        <v>661</v>
      </c>
      <c r="K45">
        <v>3</v>
      </c>
      <c r="L45"/>
      <c r="M45" t="s">
        <v>589</v>
      </c>
      <c r="N45">
        <v>2</v>
      </c>
    </row>
    <row r="46" spans="1:16" ht="15.5" x14ac:dyDescent="0.35">
      <c r="A46" s="144">
        <v>5</v>
      </c>
      <c r="B46" s="144" t="s">
        <v>490</v>
      </c>
      <c r="C46" s="181" t="s">
        <v>334</v>
      </c>
      <c r="D46" s="182">
        <v>3</v>
      </c>
      <c r="E46" s="182">
        <v>2</v>
      </c>
      <c r="F46" s="182">
        <v>1</v>
      </c>
      <c r="G46" s="217" t="s">
        <v>656</v>
      </c>
      <c r="H46" s="164" t="s">
        <v>660</v>
      </c>
      <c r="I46" s="164" t="s">
        <v>661</v>
      </c>
      <c r="K46">
        <v>4</v>
      </c>
      <c r="L46"/>
      <c r="M46" t="s">
        <v>590</v>
      </c>
      <c r="N46">
        <v>3</v>
      </c>
      <c r="O46" t="s">
        <v>590</v>
      </c>
      <c r="P46">
        <v>3</v>
      </c>
    </row>
    <row r="47" spans="1:16" ht="15.5" x14ac:dyDescent="0.35">
      <c r="A47" s="144">
        <v>6</v>
      </c>
      <c r="B47" s="144" t="s">
        <v>491</v>
      </c>
      <c r="C47" s="164" t="s">
        <v>424</v>
      </c>
      <c r="D47" s="164">
        <v>3</v>
      </c>
      <c r="E47" s="164">
        <v>2</v>
      </c>
      <c r="F47" s="164">
        <v>1</v>
      </c>
      <c r="G47" s="217" t="s">
        <v>656</v>
      </c>
      <c r="H47" s="164" t="s">
        <v>660</v>
      </c>
      <c r="I47" s="164" t="s">
        <v>661</v>
      </c>
      <c r="K47">
        <v>5</v>
      </c>
      <c r="L47"/>
      <c r="M47" t="s">
        <v>591</v>
      </c>
      <c r="N47">
        <v>4</v>
      </c>
    </row>
    <row r="48" spans="1:16" ht="15.5" x14ac:dyDescent="0.35">
      <c r="A48" s="144">
        <v>7</v>
      </c>
      <c r="B48" s="144" t="s">
        <v>492</v>
      </c>
      <c r="C48" s="164" t="s">
        <v>699</v>
      </c>
      <c r="D48" s="164">
        <v>2</v>
      </c>
      <c r="E48" s="164">
        <v>1</v>
      </c>
      <c r="F48" s="164">
        <v>1</v>
      </c>
      <c r="G48" s="217" t="s">
        <v>656</v>
      </c>
      <c r="H48" s="164" t="s">
        <v>660</v>
      </c>
      <c r="I48" s="164" t="s">
        <v>661</v>
      </c>
      <c r="K48"/>
      <c r="L48"/>
      <c r="M48"/>
      <c r="N48"/>
    </row>
    <row r="49" spans="1:16" ht="15.5" x14ac:dyDescent="0.35">
      <c r="A49" s="144">
        <v>8</v>
      </c>
      <c r="B49" s="144" t="s">
        <v>481</v>
      </c>
      <c r="C49" s="229" t="s">
        <v>627</v>
      </c>
      <c r="D49" s="162">
        <v>2</v>
      </c>
      <c r="E49" s="162">
        <v>2</v>
      </c>
      <c r="F49" s="162" t="s">
        <v>656</v>
      </c>
      <c r="G49" s="215" t="s">
        <v>656</v>
      </c>
      <c r="H49" s="162" t="s">
        <v>658</v>
      </c>
      <c r="I49" s="162" t="s">
        <v>661</v>
      </c>
      <c r="K49"/>
      <c r="L49"/>
      <c r="M49"/>
      <c r="N49"/>
    </row>
    <row r="50" spans="1:16" ht="15.5" x14ac:dyDescent="0.35">
      <c r="A50" s="144">
        <v>9</v>
      </c>
      <c r="B50" s="144" t="s">
        <v>482</v>
      </c>
      <c r="C50" s="162" t="s">
        <v>337</v>
      </c>
      <c r="D50" s="162">
        <v>2</v>
      </c>
      <c r="E50" s="162">
        <v>1</v>
      </c>
      <c r="F50" s="214">
        <v>1</v>
      </c>
      <c r="G50" s="214" t="s">
        <v>656</v>
      </c>
      <c r="H50" s="163" t="s">
        <v>658</v>
      </c>
      <c r="I50" s="177" t="s">
        <v>661</v>
      </c>
      <c r="K50">
        <v>6</v>
      </c>
      <c r="L50"/>
      <c r="M50" t="s">
        <v>427</v>
      </c>
      <c r="N50">
        <v>3</v>
      </c>
    </row>
    <row r="51" spans="1:16" x14ac:dyDescent="0.35">
      <c r="A51" s="144"/>
      <c r="B51" s="144"/>
      <c r="C51" s="144" t="s">
        <v>465</v>
      </c>
      <c r="D51" s="144">
        <f>SUM(D42:D50)</f>
        <v>24</v>
      </c>
      <c r="E51" s="144"/>
      <c r="F51" s="144"/>
      <c r="G51" s="144"/>
      <c r="H51" s="144"/>
      <c r="I51" s="144"/>
      <c r="K51">
        <v>7</v>
      </c>
      <c r="L51"/>
      <c r="M51" t="s">
        <v>592</v>
      </c>
      <c r="N51">
        <v>3</v>
      </c>
    </row>
    <row r="52" spans="1:16" x14ac:dyDescent="0.35">
      <c r="K52"/>
      <c r="L52"/>
    </row>
    <row r="53" spans="1:16" x14ac:dyDescent="0.35">
      <c r="A53" s="114" t="s">
        <v>440</v>
      </c>
      <c r="K53"/>
      <c r="L53"/>
      <c r="M53"/>
      <c r="N53">
        <f>SUM(N43:N52)</f>
        <v>20</v>
      </c>
    </row>
    <row r="54" spans="1:16" x14ac:dyDescent="0.35">
      <c r="A54" s="144" t="s">
        <v>0</v>
      </c>
      <c r="B54" s="144" t="s">
        <v>434</v>
      </c>
      <c r="C54" s="144" t="s">
        <v>435</v>
      </c>
      <c r="D54" s="144" t="s">
        <v>113</v>
      </c>
      <c r="E54" s="144" t="s">
        <v>652</v>
      </c>
      <c r="F54" s="144" t="s">
        <v>653</v>
      </c>
      <c r="G54" s="144" t="s">
        <v>654</v>
      </c>
      <c r="H54" s="144" t="s">
        <v>655</v>
      </c>
      <c r="I54" s="144" t="s">
        <v>661</v>
      </c>
      <c r="K54" t="s">
        <v>594</v>
      </c>
      <c r="L54"/>
      <c r="M54"/>
      <c r="N54"/>
    </row>
    <row r="55" spans="1:16" ht="15.5" x14ac:dyDescent="0.35">
      <c r="A55" s="144">
        <v>1</v>
      </c>
      <c r="B55" s="144" t="s">
        <v>483</v>
      </c>
      <c r="C55" s="163" t="s">
        <v>872</v>
      </c>
      <c r="D55" s="163">
        <v>2</v>
      </c>
      <c r="E55" s="163">
        <v>2</v>
      </c>
      <c r="F55" s="163">
        <v>1</v>
      </c>
      <c r="G55" s="215" t="s">
        <v>656</v>
      </c>
      <c r="H55" s="163" t="s">
        <v>658</v>
      </c>
      <c r="I55" s="163" t="s">
        <v>661</v>
      </c>
      <c r="K55"/>
      <c r="L55"/>
      <c r="M55"/>
      <c r="N55"/>
    </row>
    <row r="56" spans="1:16" ht="15.5" x14ac:dyDescent="0.35">
      <c r="A56" s="144">
        <v>2</v>
      </c>
      <c r="B56" s="144" t="s">
        <v>484</v>
      </c>
      <c r="C56" s="177" t="s">
        <v>336</v>
      </c>
      <c r="D56" s="162">
        <v>3</v>
      </c>
      <c r="E56" s="162">
        <v>2</v>
      </c>
      <c r="F56" s="162">
        <v>1</v>
      </c>
      <c r="G56" s="215" t="s">
        <v>656</v>
      </c>
      <c r="H56" s="163" t="s">
        <v>658</v>
      </c>
      <c r="I56" s="163" t="s">
        <v>661</v>
      </c>
      <c r="K56" t="s">
        <v>0</v>
      </c>
      <c r="L56" t="s">
        <v>434</v>
      </c>
      <c r="M56" t="s">
        <v>435</v>
      </c>
      <c r="N56" t="s">
        <v>113</v>
      </c>
    </row>
    <row r="57" spans="1:16" ht="15.5" x14ac:dyDescent="0.35">
      <c r="A57" s="144">
        <v>3</v>
      </c>
      <c r="B57" s="144" t="s">
        <v>485</v>
      </c>
      <c r="C57" s="177" t="s">
        <v>605</v>
      </c>
      <c r="D57" s="162">
        <v>3</v>
      </c>
      <c r="E57" s="162">
        <v>2</v>
      </c>
      <c r="F57" s="162">
        <v>1</v>
      </c>
      <c r="G57" s="215" t="s">
        <v>656</v>
      </c>
      <c r="H57" s="163" t="s">
        <v>658</v>
      </c>
      <c r="I57" s="163" t="s">
        <v>661</v>
      </c>
      <c r="K57">
        <v>1</v>
      </c>
      <c r="L57"/>
      <c r="M57" t="s">
        <v>334</v>
      </c>
      <c r="N57">
        <v>3</v>
      </c>
    </row>
    <row r="58" spans="1:16" ht="15.5" x14ac:dyDescent="0.35">
      <c r="A58" s="144">
        <v>4</v>
      </c>
      <c r="B58" s="144" t="s">
        <v>867</v>
      </c>
      <c r="C58" s="172" t="s">
        <v>629</v>
      </c>
      <c r="D58" s="162">
        <v>3</v>
      </c>
      <c r="E58" s="162">
        <v>2</v>
      </c>
      <c r="F58" s="162">
        <v>1</v>
      </c>
      <c r="G58" s="215" t="s">
        <v>656</v>
      </c>
      <c r="H58" s="163" t="s">
        <v>658</v>
      </c>
      <c r="I58" s="163" t="s">
        <v>661</v>
      </c>
      <c r="K58">
        <v>2</v>
      </c>
      <c r="L58"/>
      <c r="M58" t="s">
        <v>595</v>
      </c>
      <c r="N58">
        <v>3</v>
      </c>
      <c r="O58" t="s">
        <v>595</v>
      </c>
      <c r="P58">
        <v>3</v>
      </c>
    </row>
    <row r="59" spans="1:16" ht="15.5" x14ac:dyDescent="0.35">
      <c r="A59" s="144">
        <v>5</v>
      </c>
      <c r="B59" s="144" t="s">
        <v>880</v>
      </c>
      <c r="C59" s="177" t="s">
        <v>338</v>
      </c>
      <c r="D59" s="162">
        <v>3</v>
      </c>
      <c r="E59" s="162">
        <v>2</v>
      </c>
      <c r="F59" s="162">
        <v>1</v>
      </c>
      <c r="G59" s="215" t="s">
        <v>656</v>
      </c>
      <c r="H59" s="163" t="s">
        <v>658</v>
      </c>
      <c r="I59" s="163" t="s">
        <v>661</v>
      </c>
      <c r="K59">
        <v>3</v>
      </c>
      <c r="L59"/>
      <c r="M59" t="s">
        <v>593</v>
      </c>
      <c r="N59">
        <v>3</v>
      </c>
      <c r="O59" t="s">
        <v>593</v>
      </c>
      <c r="P59">
        <v>3</v>
      </c>
    </row>
    <row r="60" spans="1:16" ht="15.5" x14ac:dyDescent="0.35">
      <c r="A60" s="144">
        <v>6</v>
      </c>
      <c r="B60" s="144" t="s">
        <v>497</v>
      </c>
      <c r="C60" s="165" t="s">
        <v>868</v>
      </c>
      <c r="D60" s="165">
        <v>3</v>
      </c>
      <c r="E60" s="165">
        <v>2</v>
      </c>
      <c r="F60" s="165">
        <v>1</v>
      </c>
      <c r="G60" s="216" t="s">
        <v>656</v>
      </c>
      <c r="H60" s="165" t="s">
        <v>659</v>
      </c>
      <c r="I60" s="165" t="s">
        <v>661</v>
      </c>
      <c r="K60">
        <v>4</v>
      </c>
      <c r="L60"/>
      <c r="M60" t="s">
        <v>596</v>
      </c>
      <c r="N60">
        <v>3</v>
      </c>
      <c r="O60" t="s">
        <v>596</v>
      </c>
      <c r="P60">
        <v>3</v>
      </c>
    </row>
    <row r="61" spans="1:16" ht="15.5" x14ac:dyDescent="0.35">
      <c r="A61" s="144">
        <v>7</v>
      </c>
      <c r="B61" s="144" t="s">
        <v>498</v>
      </c>
      <c r="C61" s="179" t="s">
        <v>341</v>
      </c>
      <c r="D61" s="180">
        <v>3</v>
      </c>
      <c r="E61" s="180">
        <v>2</v>
      </c>
      <c r="F61" s="180">
        <v>1</v>
      </c>
      <c r="G61" s="216" t="s">
        <v>656</v>
      </c>
      <c r="H61" s="165" t="s">
        <v>659</v>
      </c>
      <c r="I61" s="180" t="s">
        <v>661</v>
      </c>
      <c r="K61">
        <v>5</v>
      </c>
      <c r="L61"/>
      <c r="M61" t="s">
        <v>586</v>
      </c>
      <c r="N61">
        <v>4</v>
      </c>
      <c r="O61" t="s">
        <v>586</v>
      </c>
      <c r="P61">
        <v>4</v>
      </c>
    </row>
    <row r="62" spans="1:16" ht="15.5" x14ac:dyDescent="0.35">
      <c r="A62" s="144">
        <v>8</v>
      </c>
      <c r="B62" s="144" t="s">
        <v>499</v>
      </c>
      <c r="C62" s="165" t="s">
        <v>528</v>
      </c>
      <c r="D62" s="165">
        <v>3</v>
      </c>
      <c r="E62" s="165">
        <v>2</v>
      </c>
      <c r="F62" s="165">
        <v>1</v>
      </c>
      <c r="G62" s="216" t="s">
        <v>656</v>
      </c>
      <c r="H62" s="165" t="s">
        <v>659</v>
      </c>
      <c r="I62" s="165" t="s">
        <v>661</v>
      </c>
      <c r="K62"/>
      <c r="L62"/>
      <c r="M62"/>
      <c r="N62"/>
      <c r="O62"/>
      <c r="P62"/>
    </row>
    <row r="63" spans="1:16" x14ac:dyDescent="0.35">
      <c r="A63" s="144"/>
      <c r="B63" s="144"/>
      <c r="C63" s="144" t="s">
        <v>466</v>
      </c>
      <c r="D63" s="144">
        <f>SUM(D55:D62)</f>
        <v>23</v>
      </c>
      <c r="E63" s="144"/>
      <c r="F63" s="144"/>
      <c r="G63" s="144"/>
      <c r="H63" s="144"/>
      <c r="I63" s="144"/>
      <c r="K63">
        <v>6</v>
      </c>
      <c r="L63"/>
      <c r="M63" t="s">
        <v>598</v>
      </c>
      <c r="N63">
        <v>3</v>
      </c>
    </row>
    <row r="64" spans="1:16" x14ac:dyDescent="0.35">
      <c r="K64">
        <v>7</v>
      </c>
      <c r="L64"/>
      <c r="M64" t="s">
        <v>336</v>
      </c>
      <c r="N64">
        <v>4</v>
      </c>
    </row>
    <row r="65" spans="1:16" x14ac:dyDescent="0.35">
      <c r="A65" s="114" t="s">
        <v>441</v>
      </c>
      <c r="K65"/>
      <c r="L65"/>
      <c r="M65"/>
      <c r="N65">
        <v>23</v>
      </c>
    </row>
    <row r="66" spans="1:16" x14ac:dyDescent="0.35">
      <c r="A66" s="144" t="s">
        <v>0</v>
      </c>
      <c r="B66" s="144" t="s">
        <v>434</v>
      </c>
      <c r="C66" s="144" t="s">
        <v>435</v>
      </c>
      <c r="D66" s="144" t="s">
        <v>113</v>
      </c>
      <c r="E66" s="144" t="s">
        <v>652</v>
      </c>
      <c r="F66" s="144" t="s">
        <v>653</v>
      </c>
      <c r="G66" s="144" t="s">
        <v>654</v>
      </c>
      <c r="H66" s="144" t="s">
        <v>655</v>
      </c>
      <c r="I66" s="144" t="s">
        <v>661</v>
      </c>
      <c r="K66" t="s">
        <v>600</v>
      </c>
      <c r="L66"/>
      <c r="M66"/>
      <c r="N66"/>
    </row>
    <row r="67" spans="1:16" ht="15.5" x14ac:dyDescent="0.35">
      <c r="A67" s="144">
        <v>1</v>
      </c>
      <c r="B67" s="144" t="s">
        <v>881</v>
      </c>
      <c r="C67" s="228" t="s">
        <v>879</v>
      </c>
      <c r="D67" s="163">
        <v>3</v>
      </c>
      <c r="E67" s="163">
        <v>1</v>
      </c>
      <c r="F67" s="163">
        <v>2</v>
      </c>
      <c r="G67" s="215" t="s">
        <v>656</v>
      </c>
      <c r="H67" s="163" t="s">
        <v>658</v>
      </c>
      <c r="I67" s="177" t="s">
        <v>661</v>
      </c>
      <c r="K67"/>
      <c r="L67"/>
      <c r="M67"/>
      <c r="N67"/>
    </row>
    <row r="68" spans="1:16" ht="15.5" x14ac:dyDescent="0.35">
      <c r="A68" s="144">
        <v>2</v>
      </c>
      <c r="B68" s="144" t="s">
        <v>933</v>
      </c>
      <c r="C68" s="165" t="s">
        <v>878</v>
      </c>
      <c r="D68" s="165">
        <v>4</v>
      </c>
      <c r="E68" s="216" t="s">
        <v>656</v>
      </c>
      <c r="F68" s="216" t="s">
        <v>656</v>
      </c>
      <c r="G68" s="165">
        <v>4</v>
      </c>
      <c r="H68" s="165" t="s">
        <v>659</v>
      </c>
      <c r="I68" s="165" t="s">
        <v>661</v>
      </c>
      <c r="K68" t="s">
        <v>0</v>
      </c>
      <c r="L68" t="s">
        <v>434</v>
      </c>
      <c r="M68" t="s">
        <v>435</v>
      </c>
      <c r="N68" t="s">
        <v>113</v>
      </c>
    </row>
    <row r="69" spans="1:16" ht="15.5" x14ac:dyDescent="0.35">
      <c r="A69" s="144">
        <v>3</v>
      </c>
      <c r="B69" s="144" t="s">
        <v>500</v>
      </c>
      <c r="C69" s="165" t="s">
        <v>418</v>
      </c>
      <c r="D69" s="165">
        <v>3</v>
      </c>
      <c r="E69" s="165">
        <v>1</v>
      </c>
      <c r="F69" s="165">
        <v>2</v>
      </c>
      <c r="G69" s="216" t="s">
        <v>656</v>
      </c>
      <c r="H69" s="165" t="s">
        <v>659</v>
      </c>
      <c r="I69" s="165" t="s">
        <v>661</v>
      </c>
      <c r="K69">
        <v>1</v>
      </c>
      <c r="L69"/>
      <c r="M69" t="s">
        <v>431</v>
      </c>
      <c r="N69">
        <v>3</v>
      </c>
    </row>
    <row r="70" spans="1:16" ht="15.5" x14ac:dyDescent="0.35">
      <c r="A70" s="144">
        <v>4</v>
      </c>
      <c r="B70" s="144" t="s">
        <v>501</v>
      </c>
      <c r="C70" s="165" t="s">
        <v>606</v>
      </c>
      <c r="D70" s="165">
        <v>3</v>
      </c>
      <c r="E70" s="165">
        <v>2</v>
      </c>
      <c r="F70" s="165">
        <v>1</v>
      </c>
      <c r="G70" s="216" t="s">
        <v>656</v>
      </c>
      <c r="H70" s="165" t="s">
        <v>659</v>
      </c>
      <c r="I70" s="165" t="s">
        <v>661</v>
      </c>
      <c r="K70">
        <v>2</v>
      </c>
      <c r="L70"/>
      <c r="M70" t="s">
        <v>601</v>
      </c>
      <c r="N70">
        <v>3</v>
      </c>
      <c r="O70" t="s">
        <v>601</v>
      </c>
      <c r="P70">
        <v>3</v>
      </c>
    </row>
    <row r="71" spans="1:16" ht="15.5" x14ac:dyDescent="0.35">
      <c r="A71" s="144">
        <v>5</v>
      </c>
      <c r="B71" s="144" t="s">
        <v>502</v>
      </c>
      <c r="C71" s="165" t="s">
        <v>608</v>
      </c>
      <c r="D71" s="165">
        <v>2</v>
      </c>
      <c r="E71" s="165">
        <v>1</v>
      </c>
      <c r="F71" s="165">
        <v>1</v>
      </c>
      <c r="G71" s="216" t="s">
        <v>656</v>
      </c>
      <c r="H71" s="165" t="s">
        <v>659</v>
      </c>
      <c r="I71" s="165" t="s">
        <v>661</v>
      </c>
      <c r="K71">
        <v>3</v>
      </c>
      <c r="L71"/>
      <c r="M71" s="201" t="s">
        <v>607</v>
      </c>
      <c r="N71">
        <v>3</v>
      </c>
    </row>
    <row r="72" spans="1:16" ht="15.5" x14ac:dyDescent="0.35">
      <c r="A72" s="144">
        <v>6</v>
      </c>
      <c r="B72" s="144" t="s">
        <v>503</v>
      </c>
      <c r="C72" s="230" t="s">
        <v>876</v>
      </c>
      <c r="D72" s="165">
        <v>3</v>
      </c>
      <c r="E72" s="165">
        <v>2</v>
      </c>
      <c r="F72" s="165">
        <v>1</v>
      </c>
      <c r="G72" s="216" t="s">
        <v>656</v>
      </c>
      <c r="H72" s="165" t="s">
        <v>659</v>
      </c>
      <c r="I72" s="165" t="s">
        <v>661</v>
      </c>
      <c r="K72">
        <v>4</v>
      </c>
      <c r="L72"/>
      <c r="M72" t="s">
        <v>609</v>
      </c>
      <c r="N72">
        <v>2</v>
      </c>
    </row>
    <row r="73" spans="1:16" ht="15.5" x14ac:dyDescent="0.35">
      <c r="A73" s="144">
        <v>7</v>
      </c>
      <c r="B73" s="144" t="s">
        <v>504</v>
      </c>
      <c r="C73" s="165" t="s">
        <v>422</v>
      </c>
      <c r="D73" s="165">
        <v>2</v>
      </c>
      <c r="E73" s="165">
        <v>1</v>
      </c>
      <c r="F73" s="165">
        <v>1</v>
      </c>
      <c r="G73" s="216" t="s">
        <v>656</v>
      </c>
      <c r="H73" s="165" t="s">
        <v>659</v>
      </c>
      <c r="I73" s="165" t="s">
        <v>661</v>
      </c>
      <c r="K73">
        <v>5</v>
      </c>
      <c r="L73"/>
      <c r="M73" t="s">
        <v>599</v>
      </c>
      <c r="N73">
        <v>3</v>
      </c>
    </row>
    <row r="74" spans="1:16" ht="15.5" x14ac:dyDescent="0.35">
      <c r="A74" s="144">
        <v>8</v>
      </c>
      <c r="B74" s="144" t="s">
        <v>505</v>
      </c>
      <c r="C74" s="165" t="s">
        <v>532</v>
      </c>
      <c r="D74" s="165">
        <v>3</v>
      </c>
      <c r="E74" s="165">
        <v>2</v>
      </c>
      <c r="F74" s="165">
        <v>1</v>
      </c>
      <c r="G74" s="216" t="s">
        <v>656</v>
      </c>
      <c r="H74" s="165" t="s">
        <v>659</v>
      </c>
      <c r="I74" s="165" t="s">
        <v>661</v>
      </c>
      <c r="K74">
        <v>6</v>
      </c>
      <c r="L74"/>
      <c r="M74" t="s">
        <v>603</v>
      </c>
      <c r="N74">
        <v>3</v>
      </c>
      <c r="O74" t="s">
        <v>603</v>
      </c>
      <c r="P74">
        <v>3</v>
      </c>
    </row>
    <row r="75" spans="1:16" x14ac:dyDescent="0.35">
      <c r="A75" s="144"/>
      <c r="B75" s="144"/>
      <c r="C75" s="144" t="s">
        <v>466</v>
      </c>
      <c r="D75" s="144">
        <f>SUM(D67:D74)</f>
        <v>23</v>
      </c>
      <c r="E75" s="144"/>
      <c r="F75" s="144"/>
      <c r="G75" s="144"/>
      <c r="H75" s="144"/>
      <c r="I75" s="144"/>
      <c r="K75">
        <v>7</v>
      </c>
      <c r="L75"/>
      <c r="M75" s="201" t="s">
        <v>587</v>
      </c>
      <c r="N75">
        <v>3</v>
      </c>
    </row>
    <row r="76" spans="1:16" x14ac:dyDescent="0.35">
      <c r="K76">
        <v>8</v>
      </c>
      <c r="L76"/>
      <c r="N76">
        <v>3</v>
      </c>
    </row>
    <row r="77" spans="1:16" x14ac:dyDescent="0.35">
      <c r="A77" s="114" t="s">
        <v>442</v>
      </c>
      <c r="K77"/>
      <c r="L77"/>
      <c r="M77"/>
      <c r="N77">
        <f>SUM(N69:N76)</f>
        <v>23</v>
      </c>
    </row>
    <row r="78" spans="1:16" x14ac:dyDescent="0.35">
      <c r="A78" s="144" t="s">
        <v>0</v>
      </c>
      <c r="B78" s="144" t="s">
        <v>434</v>
      </c>
      <c r="C78" s="144" t="s">
        <v>435</v>
      </c>
      <c r="D78" s="144" t="s">
        <v>113</v>
      </c>
      <c r="E78" s="144" t="s">
        <v>652</v>
      </c>
      <c r="F78" s="144" t="s">
        <v>653</v>
      </c>
      <c r="G78" s="144" t="s">
        <v>654</v>
      </c>
      <c r="H78" s="144" t="s">
        <v>655</v>
      </c>
      <c r="I78" s="144" t="s">
        <v>661</v>
      </c>
    </row>
    <row r="79" spans="1:16" ht="15.5" x14ac:dyDescent="0.35">
      <c r="A79" s="144">
        <v>1</v>
      </c>
      <c r="B79" s="144" t="s">
        <v>881</v>
      </c>
      <c r="C79" s="228" t="s">
        <v>879</v>
      </c>
      <c r="D79" s="163">
        <v>3</v>
      </c>
      <c r="E79" s="163">
        <v>1</v>
      </c>
      <c r="F79" s="163">
        <v>2</v>
      </c>
      <c r="G79" s="215" t="s">
        <v>656</v>
      </c>
      <c r="H79" s="163" t="s">
        <v>657</v>
      </c>
      <c r="I79" s="177" t="s">
        <v>661</v>
      </c>
    </row>
    <row r="80" spans="1:16" ht="15.5" x14ac:dyDescent="0.35">
      <c r="A80" s="144">
        <v>2</v>
      </c>
      <c r="B80" s="144" t="s">
        <v>933</v>
      </c>
      <c r="C80" s="165" t="s">
        <v>877</v>
      </c>
      <c r="D80" s="165">
        <v>4</v>
      </c>
      <c r="E80" s="216" t="s">
        <v>656</v>
      </c>
      <c r="F80" s="216" t="s">
        <v>656</v>
      </c>
      <c r="G80" s="165">
        <v>4</v>
      </c>
      <c r="H80" s="165" t="s">
        <v>659</v>
      </c>
      <c r="I80" s="165" t="s">
        <v>661</v>
      </c>
      <c r="L80" s="114">
        <v>20</v>
      </c>
    </row>
    <row r="81" spans="1:12" ht="15.5" x14ac:dyDescent="0.35">
      <c r="A81" s="144">
        <v>3</v>
      </c>
      <c r="B81" s="144" t="s">
        <v>459</v>
      </c>
      <c r="C81" s="161" t="s">
        <v>134</v>
      </c>
      <c r="D81" s="158">
        <v>4</v>
      </c>
      <c r="E81" s="218" t="s">
        <v>656</v>
      </c>
      <c r="F81" s="218" t="s">
        <v>656</v>
      </c>
      <c r="G81" s="158">
        <v>4</v>
      </c>
      <c r="H81" s="158" t="s">
        <v>657</v>
      </c>
      <c r="I81" s="158" t="s">
        <v>661</v>
      </c>
      <c r="L81" s="114">
        <v>20</v>
      </c>
    </row>
    <row r="82" spans="1:12" ht="15.5" x14ac:dyDescent="0.35">
      <c r="A82" s="144">
        <v>4</v>
      </c>
      <c r="B82" s="144" t="s">
        <v>460</v>
      </c>
      <c r="C82" s="158" t="s">
        <v>869</v>
      </c>
      <c r="D82" s="158">
        <v>6</v>
      </c>
      <c r="E82" s="218" t="s">
        <v>656</v>
      </c>
      <c r="F82" s="218" t="s">
        <v>656</v>
      </c>
      <c r="G82" s="158">
        <v>6</v>
      </c>
      <c r="H82" s="158" t="s">
        <v>657</v>
      </c>
      <c r="I82" s="158" t="s">
        <v>661</v>
      </c>
      <c r="L82" s="114">
        <v>24</v>
      </c>
    </row>
    <row r="83" spans="1:12" x14ac:dyDescent="0.35">
      <c r="A83" s="144"/>
      <c r="B83" s="144"/>
      <c r="C83" s="144" t="s">
        <v>465</v>
      </c>
      <c r="D83" s="144">
        <v>14</v>
      </c>
      <c r="E83" s="144"/>
      <c r="F83" s="144"/>
      <c r="G83" s="144"/>
      <c r="H83" s="144"/>
      <c r="I83" s="144"/>
      <c r="L83" s="114">
        <v>24</v>
      </c>
    </row>
    <row r="84" spans="1:12" x14ac:dyDescent="0.35">
      <c r="L84" s="114">
        <v>23</v>
      </c>
    </row>
    <row r="85" spans="1:12" x14ac:dyDescent="0.35">
      <c r="A85" s="114" t="s">
        <v>870</v>
      </c>
      <c r="L85" s="114">
        <v>23</v>
      </c>
    </row>
    <row r="86" spans="1:12" x14ac:dyDescent="0.35">
      <c r="A86" s="144" t="s">
        <v>0</v>
      </c>
      <c r="B86" s="144" t="s">
        <v>434</v>
      </c>
      <c r="C86" s="144" t="s">
        <v>435</v>
      </c>
      <c r="D86" s="144" t="s">
        <v>113</v>
      </c>
      <c r="E86" s="144" t="s">
        <v>652</v>
      </c>
      <c r="F86" s="144" t="s">
        <v>653</v>
      </c>
      <c r="G86" s="144" t="s">
        <v>654</v>
      </c>
      <c r="H86" s="144" t="s">
        <v>655</v>
      </c>
      <c r="I86" s="144" t="s">
        <v>661</v>
      </c>
      <c r="L86" s="114">
        <v>14</v>
      </c>
    </row>
    <row r="87" spans="1:12" ht="15.5" x14ac:dyDescent="0.35">
      <c r="A87" s="144">
        <v>1</v>
      </c>
      <c r="B87" s="144" t="s">
        <v>460</v>
      </c>
      <c r="C87" s="158" t="s">
        <v>869</v>
      </c>
      <c r="D87" s="158">
        <v>6</v>
      </c>
      <c r="E87" s="218" t="s">
        <v>656</v>
      </c>
      <c r="F87" s="218" t="s">
        <v>656</v>
      </c>
      <c r="G87" s="158">
        <v>6</v>
      </c>
      <c r="H87" s="158" t="s">
        <v>657</v>
      </c>
      <c r="I87" s="158" t="s">
        <v>661</v>
      </c>
      <c r="L87" s="114">
        <f>SUM(L80:L86)</f>
        <v>148</v>
      </c>
    </row>
    <row r="88" spans="1:12" x14ac:dyDescent="0.35">
      <c r="A88" s="144"/>
      <c r="B88" s="144"/>
      <c r="C88" s="144" t="s">
        <v>465</v>
      </c>
      <c r="D88" s="144" t="s">
        <v>871</v>
      </c>
      <c r="E88" s="144"/>
      <c r="F88" s="144"/>
      <c r="G88" s="144"/>
      <c r="H88" s="144"/>
      <c r="I88" s="144"/>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EF7C-A083-404C-AB75-18E287AC3B0B}">
  <dimension ref="A1:I82"/>
  <sheetViews>
    <sheetView topLeftCell="A68" workbookViewId="0">
      <selection activeCell="G85" sqref="G85"/>
    </sheetView>
  </sheetViews>
  <sheetFormatPr defaultColWidth="9.1796875" defaultRowHeight="14" x14ac:dyDescent="0.3"/>
  <cols>
    <col min="1" max="1" width="3.453125" style="301" customWidth="1"/>
    <col min="2" max="2" width="14.7265625" style="301" bestFit="1" customWidth="1"/>
    <col min="3" max="3" width="45.453125" style="301" bestFit="1" customWidth="1"/>
    <col min="4" max="6" width="9.1796875" style="301"/>
    <col min="7" max="8" width="16.453125" style="301" bestFit="1" customWidth="1"/>
    <col min="9" max="16384" width="9.1796875" style="301"/>
  </cols>
  <sheetData>
    <row r="1" spans="1:9" x14ac:dyDescent="0.3">
      <c r="A1" s="300" t="s">
        <v>433</v>
      </c>
      <c r="B1" s="300"/>
      <c r="C1" s="300"/>
      <c r="D1" s="300" t="s">
        <v>616</v>
      </c>
      <c r="E1" s="300"/>
      <c r="F1" s="300"/>
      <c r="G1" s="300"/>
      <c r="H1" s="300"/>
      <c r="I1" s="300"/>
    </row>
    <row r="2" spans="1:9" x14ac:dyDescent="0.3">
      <c r="A2" s="300" t="s">
        <v>436</v>
      </c>
      <c r="B2" s="300"/>
      <c r="C2" s="300"/>
      <c r="D2" s="300"/>
      <c r="E2" s="300"/>
      <c r="F2" s="300"/>
      <c r="G2" s="300"/>
      <c r="H2" s="300"/>
      <c r="I2" s="300"/>
    </row>
    <row r="3" spans="1:9" ht="15.5" x14ac:dyDescent="0.3">
      <c r="A3" s="330" t="s">
        <v>0</v>
      </c>
      <c r="B3" s="330" t="s">
        <v>434</v>
      </c>
      <c r="C3" s="330" t="s">
        <v>435</v>
      </c>
      <c r="D3" s="330" t="s">
        <v>113</v>
      </c>
      <c r="E3" s="330" t="s">
        <v>652</v>
      </c>
      <c r="F3" s="330" t="s">
        <v>653</v>
      </c>
      <c r="G3" s="330" t="s">
        <v>654</v>
      </c>
      <c r="H3" s="330" t="s">
        <v>655</v>
      </c>
      <c r="I3" s="330" t="s">
        <v>661</v>
      </c>
    </row>
    <row r="4" spans="1:9" ht="15.5" x14ac:dyDescent="0.3">
      <c r="A4" s="330">
        <v>1</v>
      </c>
      <c r="B4" s="330" t="s">
        <v>449</v>
      </c>
      <c r="C4" s="330" t="s">
        <v>448</v>
      </c>
      <c r="D4" s="331">
        <v>3</v>
      </c>
      <c r="E4" s="331">
        <v>2</v>
      </c>
      <c r="F4" s="332" t="s">
        <v>656</v>
      </c>
      <c r="G4" s="332" t="s">
        <v>656</v>
      </c>
      <c r="H4" s="331" t="s">
        <v>657</v>
      </c>
      <c r="I4" s="330" t="s">
        <v>661</v>
      </c>
    </row>
    <row r="5" spans="1:9" ht="15.5" x14ac:dyDescent="0.3">
      <c r="A5" s="330">
        <v>2</v>
      </c>
      <c r="B5" s="330" t="s">
        <v>450</v>
      </c>
      <c r="C5" s="333" t="s">
        <v>525</v>
      </c>
      <c r="D5" s="333">
        <v>2</v>
      </c>
      <c r="E5" s="333">
        <v>1</v>
      </c>
      <c r="F5" s="332">
        <v>1</v>
      </c>
      <c r="G5" s="332" t="s">
        <v>656</v>
      </c>
      <c r="H5" s="331" t="s">
        <v>657</v>
      </c>
      <c r="I5" s="330" t="s">
        <v>661</v>
      </c>
    </row>
    <row r="6" spans="1:9" ht="15.5" x14ac:dyDescent="0.3">
      <c r="A6" s="330">
        <v>3</v>
      </c>
      <c r="B6" s="330" t="s">
        <v>451</v>
      </c>
      <c r="C6" s="333" t="s">
        <v>526</v>
      </c>
      <c r="D6" s="333">
        <v>2</v>
      </c>
      <c r="E6" s="333">
        <v>1</v>
      </c>
      <c r="F6" s="332">
        <v>1</v>
      </c>
      <c r="G6" s="332" t="s">
        <v>656</v>
      </c>
      <c r="H6" s="331" t="s">
        <v>657</v>
      </c>
      <c r="I6" s="330" t="s">
        <v>661</v>
      </c>
    </row>
    <row r="7" spans="1:9" ht="15.5" x14ac:dyDescent="0.3">
      <c r="A7" s="330">
        <v>4</v>
      </c>
      <c r="B7" s="330" t="s">
        <v>452</v>
      </c>
      <c r="C7" s="333" t="s">
        <v>415</v>
      </c>
      <c r="D7" s="333">
        <v>3</v>
      </c>
      <c r="E7" s="333">
        <v>3</v>
      </c>
      <c r="F7" s="332" t="s">
        <v>656</v>
      </c>
      <c r="G7" s="332" t="s">
        <v>656</v>
      </c>
      <c r="H7" s="331" t="s">
        <v>657</v>
      </c>
      <c r="I7" s="330" t="s">
        <v>661</v>
      </c>
    </row>
    <row r="8" spans="1:9" ht="15.5" x14ac:dyDescent="0.3">
      <c r="A8" s="330">
        <v>5</v>
      </c>
      <c r="B8" s="330" t="s">
        <v>453</v>
      </c>
      <c r="C8" s="333" t="s">
        <v>527</v>
      </c>
      <c r="D8" s="333">
        <v>2</v>
      </c>
      <c r="E8" s="333">
        <v>1</v>
      </c>
      <c r="F8" s="332">
        <v>1</v>
      </c>
      <c r="G8" s="332" t="s">
        <v>656</v>
      </c>
      <c r="H8" s="331" t="s">
        <v>657</v>
      </c>
      <c r="I8" s="330" t="s">
        <v>661</v>
      </c>
    </row>
    <row r="9" spans="1:9" ht="15.5" x14ac:dyDescent="0.3">
      <c r="A9" s="330">
        <v>6</v>
      </c>
      <c r="B9" s="330" t="s">
        <v>457</v>
      </c>
      <c r="C9" s="333" t="s">
        <v>417</v>
      </c>
      <c r="D9" s="333">
        <v>2</v>
      </c>
      <c r="E9" s="333">
        <v>2</v>
      </c>
      <c r="F9" s="332" t="s">
        <v>656</v>
      </c>
      <c r="G9" s="332" t="s">
        <v>656</v>
      </c>
      <c r="H9" s="331" t="s">
        <v>657</v>
      </c>
      <c r="I9" s="330" t="s">
        <v>661</v>
      </c>
    </row>
    <row r="10" spans="1:9" ht="15.5" x14ac:dyDescent="0.3">
      <c r="A10" s="330">
        <v>7</v>
      </c>
      <c r="B10" s="330" t="s">
        <v>455</v>
      </c>
      <c r="C10" s="333" t="s">
        <v>430</v>
      </c>
      <c r="D10" s="333">
        <v>2</v>
      </c>
      <c r="E10" s="333">
        <v>2</v>
      </c>
      <c r="F10" s="332">
        <v>1</v>
      </c>
      <c r="G10" s="332" t="s">
        <v>656</v>
      </c>
      <c r="H10" s="331" t="s">
        <v>657</v>
      </c>
      <c r="I10" s="330" t="s">
        <v>661</v>
      </c>
    </row>
    <row r="11" spans="1:9" ht="15.5" x14ac:dyDescent="0.3">
      <c r="A11" s="330">
        <v>8</v>
      </c>
      <c r="B11" s="334" t="s">
        <v>468</v>
      </c>
      <c r="C11" s="312" t="s">
        <v>423</v>
      </c>
      <c r="D11" s="335">
        <v>2</v>
      </c>
      <c r="E11" s="335">
        <v>2</v>
      </c>
      <c r="F11" s="336" t="s">
        <v>656</v>
      </c>
      <c r="G11" s="336" t="s">
        <v>656</v>
      </c>
      <c r="H11" s="335" t="s">
        <v>658</v>
      </c>
      <c r="I11" s="337" t="s">
        <v>661</v>
      </c>
    </row>
    <row r="12" spans="1:9" ht="15.5" x14ac:dyDescent="0.3">
      <c r="A12" s="330">
        <v>9</v>
      </c>
      <c r="B12" s="330" t="s">
        <v>469</v>
      </c>
      <c r="C12" s="337" t="s">
        <v>873</v>
      </c>
      <c r="D12" s="312">
        <v>2</v>
      </c>
      <c r="E12" s="312">
        <v>2</v>
      </c>
      <c r="F12" s="336" t="s">
        <v>656</v>
      </c>
      <c r="G12" s="336" t="s">
        <v>656</v>
      </c>
      <c r="H12" s="335" t="s">
        <v>658</v>
      </c>
      <c r="I12" s="337" t="s">
        <v>661</v>
      </c>
    </row>
    <row r="13" spans="1:9" ht="15.5" x14ac:dyDescent="0.3">
      <c r="A13" s="330"/>
      <c r="B13" s="330"/>
      <c r="C13" s="330" t="s">
        <v>465</v>
      </c>
      <c r="D13" s="330">
        <f>SUM(D4:D12)</f>
        <v>20</v>
      </c>
      <c r="E13" s="330"/>
      <c r="F13" s="330"/>
      <c r="G13" s="330"/>
      <c r="H13" s="330"/>
      <c r="I13" s="330"/>
    </row>
    <row r="14" spans="1:9" x14ac:dyDescent="0.3">
      <c r="A14" s="300"/>
      <c r="B14" s="300"/>
      <c r="C14" s="300"/>
      <c r="D14" s="300"/>
      <c r="E14" s="300"/>
      <c r="F14" s="300"/>
      <c r="G14" s="300"/>
      <c r="H14" s="300"/>
      <c r="I14" s="300"/>
    </row>
    <row r="15" spans="1:9" x14ac:dyDescent="0.3">
      <c r="A15" s="300" t="s">
        <v>437</v>
      </c>
      <c r="B15" s="300"/>
      <c r="C15" s="300"/>
      <c r="D15" s="300"/>
      <c r="E15" s="300"/>
      <c r="F15" s="300"/>
      <c r="G15" s="300"/>
      <c r="H15" s="300"/>
      <c r="I15" s="300"/>
    </row>
    <row r="16" spans="1:9" x14ac:dyDescent="0.3">
      <c r="A16" s="302" t="s">
        <v>0</v>
      </c>
      <c r="B16" s="302" t="s">
        <v>434</v>
      </c>
      <c r="C16" s="302" t="s">
        <v>435</v>
      </c>
      <c r="D16" s="302" t="s">
        <v>113</v>
      </c>
      <c r="E16" s="302" t="s">
        <v>652</v>
      </c>
      <c r="F16" s="302" t="s">
        <v>653</v>
      </c>
      <c r="G16" s="302" t="s">
        <v>654</v>
      </c>
      <c r="H16" s="302" t="s">
        <v>655</v>
      </c>
      <c r="I16" s="302" t="s">
        <v>661</v>
      </c>
    </row>
    <row r="17" spans="1:9" x14ac:dyDescent="0.3">
      <c r="A17" s="302">
        <v>1</v>
      </c>
      <c r="B17" s="302" t="s">
        <v>454</v>
      </c>
      <c r="C17" s="304" t="s">
        <v>416</v>
      </c>
      <c r="D17" s="304">
        <v>2</v>
      </c>
      <c r="E17" s="304">
        <v>2</v>
      </c>
      <c r="F17" s="305" t="s">
        <v>656</v>
      </c>
      <c r="G17" s="305" t="s">
        <v>656</v>
      </c>
      <c r="H17" s="304" t="s">
        <v>657</v>
      </c>
      <c r="I17" s="302" t="s">
        <v>661</v>
      </c>
    </row>
    <row r="18" spans="1:9" x14ac:dyDescent="0.3">
      <c r="A18" s="302">
        <v>2</v>
      </c>
      <c r="B18" s="302" t="s">
        <v>456</v>
      </c>
      <c r="C18" s="306" t="s">
        <v>882</v>
      </c>
      <c r="D18" s="304">
        <v>2</v>
      </c>
      <c r="E18" s="304">
        <v>2</v>
      </c>
      <c r="F18" s="305" t="s">
        <v>656</v>
      </c>
      <c r="G18" s="305" t="s">
        <v>656</v>
      </c>
      <c r="H18" s="304" t="s">
        <v>657</v>
      </c>
      <c r="I18" s="302" t="s">
        <v>661</v>
      </c>
    </row>
    <row r="19" spans="1:9" x14ac:dyDescent="0.3">
      <c r="A19" s="302">
        <v>3</v>
      </c>
      <c r="B19" s="302" t="s">
        <v>470</v>
      </c>
      <c r="C19" s="307" t="s">
        <v>874</v>
      </c>
      <c r="D19" s="307">
        <v>2</v>
      </c>
      <c r="E19" s="307">
        <v>2</v>
      </c>
      <c r="F19" s="308" t="s">
        <v>656</v>
      </c>
      <c r="G19" s="308" t="s">
        <v>656</v>
      </c>
      <c r="H19" s="307" t="s">
        <v>658</v>
      </c>
      <c r="I19" s="303" t="s">
        <v>661</v>
      </c>
    </row>
    <row r="20" spans="1:9" x14ac:dyDescent="0.3">
      <c r="A20" s="302">
        <v>4</v>
      </c>
      <c r="B20" s="302" t="s">
        <v>471</v>
      </c>
      <c r="C20" s="303" t="s">
        <v>335</v>
      </c>
      <c r="D20" s="307">
        <v>2</v>
      </c>
      <c r="E20" s="307">
        <v>2</v>
      </c>
      <c r="F20" s="308" t="s">
        <v>656</v>
      </c>
      <c r="G20" s="308" t="s">
        <v>656</v>
      </c>
      <c r="H20" s="307" t="s">
        <v>658</v>
      </c>
      <c r="I20" s="303" t="s">
        <v>661</v>
      </c>
    </row>
    <row r="21" spans="1:9" x14ac:dyDescent="0.3">
      <c r="A21" s="302">
        <v>5</v>
      </c>
      <c r="B21" s="302" t="s">
        <v>473</v>
      </c>
      <c r="C21" s="307" t="s">
        <v>700</v>
      </c>
      <c r="D21" s="307">
        <v>2</v>
      </c>
      <c r="E21" s="309">
        <v>2</v>
      </c>
      <c r="F21" s="309">
        <v>1</v>
      </c>
      <c r="G21" s="308" t="s">
        <v>656</v>
      </c>
      <c r="H21" s="307" t="s">
        <v>658</v>
      </c>
      <c r="I21" s="303" t="s">
        <v>661</v>
      </c>
    </row>
    <row r="22" spans="1:9" x14ac:dyDescent="0.3">
      <c r="A22" s="302">
        <v>6</v>
      </c>
      <c r="B22" s="302" t="s">
        <v>474</v>
      </c>
      <c r="C22" s="310" t="s">
        <v>698</v>
      </c>
      <c r="D22" s="307">
        <v>3</v>
      </c>
      <c r="E22" s="307">
        <v>2</v>
      </c>
      <c r="F22" s="307">
        <v>1</v>
      </c>
      <c r="G22" s="308" t="s">
        <v>656</v>
      </c>
      <c r="H22" s="307" t="s">
        <v>658</v>
      </c>
      <c r="I22" s="303" t="s">
        <v>661</v>
      </c>
    </row>
    <row r="23" spans="1:9" x14ac:dyDescent="0.3">
      <c r="A23" s="302">
        <v>7</v>
      </c>
      <c r="B23" s="302" t="s">
        <v>475</v>
      </c>
      <c r="C23" s="311" t="s">
        <v>578</v>
      </c>
      <c r="D23" s="309">
        <v>2</v>
      </c>
      <c r="E23" s="309">
        <v>2</v>
      </c>
      <c r="F23" s="308" t="s">
        <v>656</v>
      </c>
      <c r="G23" s="308" t="s">
        <v>656</v>
      </c>
      <c r="H23" s="303" t="s">
        <v>658</v>
      </c>
      <c r="I23" s="303" t="s">
        <v>661</v>
      </c>
    </row>
    <row r="24" spans="1:9" x14ac:dyDescent="0.3">
      <c r="A24" s="302">
        <v>8</v>
      </c>
      <c r="B24" s="302" t="s">
        <v>476</v>
      </c>
      <c r="C24" s="307" t="s">
        <v>626</v>
      </c>
      <c r="D24" s="307">
        <v>3</v>
      </c>
      <c r="E24" s="307">
        <v>3</v>
      </c>
      <c r="F24" s="308" t="s">
        <v>656</v>
      </c>
      <c r="G24" s="308" t="s">
        <v>656</v>
      </c>
      <c r="H24" s="307" t="s">
        <v>658</v>
      </c>
      <c r="I24" s="303" t="s">
        <v>661</v>
      </c>
    </row>
    <row r="25" spans="1:9" x14ac:dyDescent="0.3">
      <c r="A25" s="302">
        <v>9</v>
      </c>
      <c r="B25" s="302" t="s">
        <v>477</v>
      </c>
      <c r="C25" s="307" t="s">
        <v>875</v>
      </c>
      <c r="D25" s="307">
        <v>2</v>
      </c>
      <c r="E25" s="307">
        <v>2</v>
      </c>
      <c r="F25" s="308" t="s">
        <v>656</v>
      </c>
      <c r="G25" s="308" t="s">
        <v>656</v>
      </c>
      <c r="H25" s="307" t="s">
        <v>658</v>
      </c>
      <c r="I25" s="303" t="s">
        <v>661</v>
      </c>
    </row>
    <row r="26" spans="1:9" x14ac:dyDescent="0.3">
      <c r="A26" s="302"/>
      <c r="B26" s="302"/>
      <c r="C26" s="302" t="s">
        <v>466</v>
      </c>
      <c r="D26" s="302">
        <f>SUM(D17:D25)</f>
        <v>20</v>
      </c>
      <c r="E26" s="302"/>
      <c r="F26" s="302"/>
      <c r="G26" s="302"/>
      <c r="H26" s="302"/>
      <c r="I26" s="302"/>
    </row>
    <row r="27" spans="1:9" x14ac:dyDescent="0.3">
      <c r="A27" s="300"/>
      <c r="B27" s="300"/>
      <c r="C27" s="300"/>
      <c r="D27" s="300"/>
      <c r="E27" s="300"/>
      <c r="F27" s="300"/>
      <c r="G27" s="300"/>
      <c r="H27" s="300"/>
      <c r="I27" s="300"/>
    </row>
    <row r="28" spans="1:9" x14ac:dyDescent="0.3">
      <c r="A28" s="300" t="s">
        <v>438</v>
      </c>
      <c r="B28" s="300"/>
      <c r="C28" s="300"/>
      <c r="D28" s="300"/>
      <c r="E28" s="300"/>
      <c r="F28" s="300"/>
      <c r="G28" s="300"/>
      <c r="H28" s="300"/>
      <c r="I28" s="300"/>
    </row>
    <row r="29" spans="1:9" x14ac:dyDescent="0.3">
      <c r="A29" s="302" t="s">
        <v>0</v>
      </c>
      <c r="B29" s="302" t="s">
        <v>434</v>
      </c>
      <c r="C29" s="302" t="s">
        <v>435</v>
      </c>
      <c r="D29" s="302" t="s">
        <v>113</v>
      </c>
      <c r="E29" s="302" t="s">
        <v>652</v>
      </c>
      <c r="F29" s="302" t="s">
        <v>653</v>
      </c>
      <c r="G29" s="302" t="s">
        <v>654</v>
      </c>
      <c r="H29" s="302" t="s">
        <v>655</v>
      </c>
      <c r="I29" s="302" t="s">
        <v>661</v>
      </c>
    </row>
    <row r="30" spans="1:9" ht="15.5" x14ac:dyDescent="0.3">
      <c r="A30" s="302">
        <v>1</v>
      </c>
      <c r="B30" s="302" t="s">
        <v>478</v>
      </c>
      <c r="C30" s="312" t="s">
        <v>419</v>
      </c>
      <c r="D30" s="312">
        <v>3</v>
      </c>
      <c r="E30" s="312">
        <v>2</v>
      </c>
      <c r="F30" s="312">
        <v>1</v>
      </c>
      <c r="G30" s="313" t="s">
        <v>656</v>
      </c>
      <c r="H30" s="312" t="s">
        <v>658</v>
      </c>
      <c r="I30" s="303" t="s">
        <v>661</v>
      </c>
    </row>
    <row r="31" spans="1:9" ht="15.5" x14ac:dyDescent="0.3">
      <c r="A31" s="302">
        <v>2</v>
      </c>
      <c r="B31" s="302" t="s">
        <v>479</v>
      </c>
      <c r="C31" s="310" t="s">
        <v>604</v>
      </c>
      <c r="D31" s="309">
        <v>3</v>
      </c>
      <c r="E31" s="312">
        <v>2</v>
      </c>
      <c r="F31" s="312">
        <v>1</v>
      </c>
      <c r="G31" s="313" t="s">
        <v>656</v>
      </c>
      <c r="H31" s="312" t="s">
        <v>658</v>
      </c>
      <c r="I31" s="303" t="s">
        <v>661</v>
      </c>
    </row>
    <row r="32" spans="1:9" ht="15.5" x14ac:dyDescent="0.3">
      <c r="A32" s="302">
        <v>3</v>
      </c>
      <c r="B32" s="302" t="s">
        <v>480</v>
      </c>
      <c r="C32" s="303" t="s">
        <v>333</v>
      </c>
      <c r="D32" s="309">
        <v>3</v>
      </c>
      <c r="E32" s="309">
        <v>2</v>
      </c>
      <c r="F32" s="309">
        <v>1</v>
      </c>
      <c r="G32" s="313" t="s">
        <v>656</v>
      </c>
      <c r="H32" s="312" t="s">
        <v>658</v>
      </c>
      <c r="I32" s="303" t="s">
        <v>661</v>
      </c>
    </row>
    <row r="33" spans="1:9" ht="15.5" x14ac:dyDescent="0.3">
      <c r="A33" s="302">
        <v>4</v>
      </c>
      <c r="B33" s="302" t="s">
        <v>493</v>
      </c>
      <c r="C33" s="314" t="s">
        <v>339</v>
      </c>
      <c r="D33" s="315">
        <v>3</v>
      </c>
      <c r="E33" s="315">
        <v>2</v>
      </c>
      <c r="F33" s="315">
        <v>1</v>
      </c>
      <c r="G33" s="316" t="s">
        <v>656</v>
      </c>
      <c r="H33" s="315" t="s">
        <v>659</v>
      </c>
      <c r="I33" s="314" t="s">
        <v>661</v>
      </c>
    </row>
    <row r="34" spans="1:9" ht="15.5" x14ac:dyDescent="0.3">
      <c r="A34" s="302">
        <v>5</v>
      </c>
      <c r="B34" s="302" t="s">
        <v>494</v>
      </c>
      <c r="C34" s="317" t="s">
        <v>420</v>
      </c>
      <c r="D34" s="317">
        <v>3</v>
      </c>
      <c r="E34" s="317">
        <v>2</v>
      </c>
      <c r="F34" s="317">
        <v>1</v>
      </c>
      <c r="G34" s="316" t="s">
        <v>656</v>
      </c>
      <c r="H34" s="315" t="s">
        <v>659</v>
      </c>
      <c r="I34" s="314" t="s">
        <v>661</v>
      </c>
    </row>
    <row r="35" spans="1:9" ht="15.5" x14ac:dyDescent="0.3">
      <c r="A35" s="302">
        <v>6</v>
      </c>
      <c r="B35" s="302" t="s">
        <v>495</v>
      </c>
      <c r="C35" s="314" t="s">
        <v>529</v>
      </c>
      <c r="D35" s="315">
        <v>3</v>
      </c>
      <c r="E35" s="315">
        <v>2</v>
      </c>
      <c r="F35" s="315">
        <v>1</v>
      </c>
      <c r="G35" s="316" t="s">
        <v>656</v>
      </c>
      <c r="H35" s="315" t="s">
        <v>659</v>
      </c>
      <c r="I35" s="314" t="s">
        <v>661</v>
      </c>
    </row>
    <row r="36" spans="1:9" ht="15.5" x14ac:dyDescent="0.3">
      <c r="A36" s="302">
        <v>7</v>
      </c>
      <c r="B36" s="302" t="s">
        <v>496</v>
      </c>
      <c r="C36" s="314" t="s">
        <v>342</v>
      </c>
      <c r="D36" s="315">
        <v>3</v>
      </c>
      <c r="E36" s="315">
        <v>2</v>
      </c>
      <c r="F36" s="315">
        <v>1</v>
      </c>
      <c r="G36" s="316" t="s">
        <v>656</v>
      </c>
      <c r="H36" s="315" t="s">
        <v>659</v>
      </c>
      <c r="I36" s="314" t="s">
        <v>661</v>
      </c>
    </row>
    <row r="37" spans="1:9" ht="15.5" x14ac:dyDescent="0.3">
      <c r="A37" s="302">
        <v>8</v>
      </c>
      <c r="B37" s="302" t="s">
        <v>472</v>
      </c>
      <c r="C37" s="314" t="s">
        <v>340</v>
      </c>
      <c r="D37" s="315">
        <v>3</v>
      </c>
      <c r="E37" s="315">
        <v>2</v>
      </c>
      <c r="F37" s="315">
        <v>1</v>
      </c>
      <c r="G37" s="316" t="s">
        <v>656</v>
      </c>
      <c r="H37" s="315" t="s">
        <v>659</v>
      </c>
      <c r="I37" s="314" t="s">
        <v>661</v>
      </c>
    </row>
    <row r="38" spans="1:9" x14ac:dyDescent="0.3">
      <c r="A38" s="302"/>
      <c r="B38" s="302"/>
      <c r="C38" s="302" t="s">
        <v>465</v>
      </c>
      <c r="D38" s="302">
        <f>SUM(D30:D37)</f>
        <v>24</v>
      </c>
      <c r="E38" s="302"/>
      <c r="F38" s="302"/>
      <c r="G38" s="302"/>
      <c r="H38" s="302"/>
      <c r="I38" s="302"/>
    </row>
    <row r="39" spans="1:9" ht="15.5" x14ac:dyDescent="0.3">
      <c r="A39" s="300"/>
      <c r="B39" s="300"/>
      <c r="C39" s="318"/>
      <c r="D39" s="318"/>
      <c r="E39" s="319"/>
      <c r="F39" s="319"/>
      <c r="G39" s="319"/>
      <c r="H39" s="319"/>
      <c r="I39" s="319"/>
    </row>
    <row r="40" spans="1:9" x14ac:dyDescent="0.3">
      <c r="A40" s="300" t="s">
        <v>439</v>
      </c>
      <c r="B40" s="300"/>
      <c r="C40" s="300"/>
      <c r="D40" s="300"/>
      <c r="E40" s="300"/>
      <c r="F40" s="300"/>
      <c r="G40" s="300"/>
      <c r="H40" s="300"/>
      <c r="I40" s="300"/>
    </row>
    <row r="41" spans="1:9" x14ac:dyDescent="0.3">
      <c r="A41" s="302" t="s">
        <v>0</v>
      </c>
      <c r="B41" s="302" t="s">
        <v>434</v>
      </c>
      <c r="C41" s="302" t="s">
        <v>435</v>
      </c>
      <c r="D41" s="302" t="s">
        <v>113</v>
      </c>
      <c r="E41" s="302" t="s">
        <v>652</v>
      </c>
      <c r="F41" s="302" t="s">
        <v>653</v>
      </c>
      <c r="G41" s="302" t="s">
        <v>654</v>
      </c>
      <c r="H41" s="302" t="s">
        <v>655</v>
      </c>
      <c r="I41" s="302" t="s">
        <v>661</v>
      </c>
    </row>
    <row r="42" spans="1:9" ht="15.5" x14ac:dyDescent="0.3">
      <c r="A42" s="302">
        <v>1</v>
      </c>
      <c r="B42" s="302" t="s">
        <v>486</v>
      </c>
      <c r="C42" s="320" t="s">
        <v>427</v>
      </c>
      <c r="D42" s="320">
        <v>3</v>
      </c>
      <c r="E42" s="320">
        <v>2</v>
      </c>
      <c r="F42" s="320">
        <v>1</v>
      </c>
      <c r="G42" s="321" t="s">
        <v>656</v>
      </c>
      <c r="H42" s="320" t="s">
        <v>660</v>
      </c>
      <c r="I42" s="320" t="s">
        <v>661</v>
      </c>
    </row>
    <row r="43" spans="1:9" ht="15.5" x14ac:dyDescent="0.3">
      <c r="A43" s="302">
        <v>2</v>
      </c>
      <c r="B43" s="302" t="s">
        <v>487</v>
      </c>
      <c r="C43" s="322" t="s">
        <v>432</v>
      </c>
      <c r="D43" s="323">
        <v>3</v>
      </c>
      <c r="E43" s="323">
        <v>2</v>
      </c>
      <c r="F43" s="323">
        <v>1</v>
      </c>
      <c r="G43" s="321" t="s">
        <v>656</v>
      </c>
      <c r="H43" s="320" t="s">
        <v>660</v>
      </c>
      <c r="I43" s="320" t="s">
        <v>661</v>
      </c>
    </row>
    <row r="44" spans="1:9" ht="15.5" x14ac:dyDescent="0.3">
      <c r="A44" s="302">
        <v>3</v>
      </c>
      <c r="B44" s="302" t="s">
        <v>488</v>
      </c>
      <c r="C44" s="322" t="s">
        <v>592</v>
      </c>
      <c r="D44" s="324">
        <v>3</v>
      </c>
      <c r="E44" s="320">
        <v>2</v>
      </c>
      <c r="F44" s="320">
        <v>1</v>
      </c>
      <c r="G44" s="321" t="s">
        <v>656</v>
      </c>
      <c r="H44" s="320" t="s">
        <v>660</v>
      </c>
      <c r="I44" s="320" t="s">
        <v>661</v>
      </c>
    </row>
    <row r="45" spans="1:9" ht="15.5" x14ac:dyDescent="0.3">
      <c r="A45" s="302">
        <v>4</v>
      </c>
      <c r="B45" s="302" t="s">
        <v>489</v>
      </c>
      <c r="C45" s="320" t="s">
        <v>591</v>
      </c>
      <c r="D45" s="320">
        <v>3</v>
      </c>
      <c r="E45" s="320">
        <v>2</v>
      </c>
      <c r="F45" s="320">
        <v>1</v>
      </c>
      <c r="G45" s="321" t="s">
        <v>656</v>
      </c>
      <c r="H45" s="320" t="s">
        <v>660</v>
      </c>
      <c r="I45" s="320" t="s">
        <v>661</v>
      </c>
    </row>
    <row r="46" spans="1:9" ht="15.5" x14ac:dyDescent="0.3">
      <c r="A46" s="302">
        <v>5</v>
      </c>
      <c r="B46" s="302" t="s">
        <v>490</v>
      </c>
      <c r="C46" s="322" t="s">
        <v>334</v>
      </c>
      <c r="D46" s="323">
        <v>3</v>
      </c>
      <c r="E46" s="323">
        <v>2</v>
      </c>
      <c r="F46" s="323">
        <v>1</v>
      </c>
      <c r="G46" s="321" t="s">
        <v>656</v>
      </c>
      <c r="H46" s="320" t="s">
        <v>660</v>
      </c>
      <c r="I46" s="320" t="s">
        <v>661</v>
      </c>
    </row>
    <row r="47" spans="1:9" ht="15.5" x14ac:dyDescent="0.3">
      <c r="A47" s="302">
        <v>6</v>
      </c>
      <c r="B47" s="302" t="s">
        <v>491</v>
      </c>
      <c r="C47" s="320" t="s">
        <v>424</v>
      </c>
      <c r="D47" s="320">
        <v>3</v>
      </c>
      <c r="E47" s="320">
        <v>2</v>
      </c>
      <c r="F47" s="320">
        <v>1</v>
      </c>
      <c r="G47" s="321" t="s">
        <v>656</v>
      </c>
      <c r="H47" s="320" t="s">
        <v>660</v>
      </c>
      <c r="I47" s="320" t="s">
        <v>661</v>
      </c>
    </row>
    <row r="48" spans="1:9" ht="15.5" x14ac:dyDescent="0.3">
      <c r="A48" s="302">
        <v>7</v>
      </c>
      <c r="B48" s="302" t="s">
        <v>492</v>
      </c>
      <c r="C48" s="320" t="s">
        <v>699</v>
      </c>
      <c r="D48" s="320">
        <v>2</v>
      </c>
      <c r="E48" s="320">
        <v>1</v>
      </c>
      <c r="F48" s="320">
        <v>1</v>
      </c>
      <c r="G48" s="321" t="s">
        <v>656</v>
      </c>
      <c r="H48" s="320" t="s">
        <v>660</v>
      </c>
      <c r="I48" s="320" t="s">
        <v>661</v>
      </c>
    </row>
    <row r="49" spans="1:9" ht="15.5" x14ac:dyDescent="0.3">
      <c r="A49" s="302">
        <v>8</v>
      </c>
      <c r="B49" s="302" t="s">
        <v>481</v>
      </c>
      <c r="C49" s="311" t="s">
        <v>627</v>
      </c>
      <c r="D49" s="309">
        <v>2</v>
      </c>
      <c r="E49" s="309">
        <v>2</v>
      </c>
      <c r="F49" s="309" t="s">
        <v>656</v>
      </c>
      <c r="G49" s="313" t="s">
        <v>656</v>
      </c>
      <c r="H49" s="309" t="s">
        <v>658</v>
      </c>
      <c r="I49" s="309" t="s">
        <v>661</v>
      </c>
    </row>
    <row r="50" spans="1:9" ht="15.5" x14ac:dyDescent="0.3">
      <c r="A50" s="302">
        <v>9</v>
      </c>
      <c r="B50" s="302" t="s">
        <v>482</v>
      </c>
      <c r="C50" s="309" t="s">
        <v>337</v>
      </c>
      <c r="D50" s="309">
        <v>2</v>
      </c>
      <c r="E50" s="309">
        <v>1</v>
      </c>
      <c r="F50" s="308">
        <v>1</v>
      </c>
      <c r="G50" s="308" t="s">
        <v>656</v>
      </c>
      <c r="H50" s="312" t="s">
        <v>658</v>
      </c>
      <c r="I50" s="303" t="s">
        <v>661</v>
      </c>
    </row>
    <row r="51" spans="1:9" x14ac:dyDescent="0.3">
      <c r="A51" s="302"/>
      <c r="B51" s="302"/>
      <c r="C51" s="302" t="s">
        <v>465</v>
      </c>
      <c r="D51" s="302">
        <f>SUM(D42:D50)</f>
        <v>24</v>
      </c>
      <c r="E51" s="302"/>
      <c r="F51" s="302"/>
      <c r="G51" s="302"/>
      <c r="H51" s="302"/>
      <c r="I51" s="302"/>
    </row>
    <row r="52" spans="1:9" x14ac:dyDescent="0.3">
      <c r="A52" s="300"/>
      <c r="B52" s="300"/>
      <c r="C52" s="300"/>
      <c r="D52" s="300"/>
      <c r="E52" s="300"/>
      <c r="F52" s="300"/>
      <c r="G52" s="300"/>
      <c r="H52" s="300"/>
      <c r="I52" s="300"/>
    </row>
    <row r="53" spans="1:9" x14ac:dyDescent="0.3">
      <c r="A53" s="300" t="s">
        <v>440</v>
      </c>
      <c r="B53" s="300"/>
      <c r="C53" s="300"/>
      <c r="D53" s="300"/>
      <c r="E53" s="300"/>
      <c r="F53" s="300"/>
      <c r="G53" s="300"/>
      <c r="H53" s="300"/>
      <c r="I53" s="300"/>
    </row>
    <row r="54" spans="1:9" x14ac:dyDescent="0.3">
      <c r="A54" s="302" t="s">
        <v>0</v>
      </c>
      <c r="B54" s="302" t="s">
        <v>434</v>
      </c>
      <c r="C54" s="302" t="s">
        <v>435</v>
      </c>
      <c r="D54" s="302" t="s">
        <v>113</v>
      </c>
      <c r="E54" s="302" t="s">
        <v>652</v>
      </c>
      <c r="F54" s="302" t="s">
        <v>653</v>
      </c>
      <c r="G54" s="302" t="s">
        <v>654</v>
      </c>
      <c r="H54" s="302" t="s">
        <v>655</v>
      </c>
      <c r="I54" s="302" t="s">
        <v>661</v>
      </c>
    </row>
    <row r="55" spans="1:9" ht="15.5" x14ac:dyDescent="0.3">
      <c r="A55" s="302">
        <v>1</v>
      </c>
      <c r="B55" s="302" t="s">
        <v>483</v>
      </c>
      <c r="C55" s="312" t="s">
        <v>872</v>
      </c>
      <c r="D55" s="312">
        <v>2</v>
      </c>
      <c r="E55" s="312">
        <v>2</v>
      </c>
      <c r="F55" s="312">
        <v>1</v>
      </c>
      <c r="G55" s="313" t="s">
        <v>656</v>
      </c>
      <c r="H55" s="312" t="s">
        <v>658</v>
      </c>
      <c r="I55" s="312" t="s">
        <v>661</v>
      </c>
    </row>
    <row r="56" spans="1:9" ht="15.5" x14ac:dyDescent="0.3">
      <c r="A56" s="302">
        <v>2</v>
      </c>
      <c r="B56" s="302" t="s">
        <v>484</v>
      </c>
      <c r="C56" s="303" t="s">
        <v>336</v>
      </c>
      <c r="D56" s="309">
        <v>3</v>
      </c>
      <c r="E56" s="309">
        <v>2</v>
      </c>
      <c r="F56" s="309">
        <v>1</v>
      </c>
      <c r="G56" s="313" t="s">
        <v>656</v>
      </c>
      <c r="H56" s="312" t="s">
        <v>658</v>
      </c>
      <c r="I56" s="312" t="s">
        <v>661</v>
      </c>
    </row>
    <row r="57" spans="1:9" ht="15.5" x14ac:dyDescent="0.3">
      <c r="A57" s="302">
        <v>3</v>
      </c>
      <c r="B57" s="302" t="s">
        <v>485</v>
      </c>
      <c r="C57" s="303" t="s">
        <v>605</v>
      </c>
      <c r="D57" s="309">
        <v>3</v>
      </c>
      <c r="E57" s="309">
        <v>2</v>
      </c>
      <c r="F57" s="309">
        <v>1</v>
      </c>
      <c r="G57" s="313" t="s">
        <v>656</v>
      </c>
      <c r="H57" s="312" t="s">
        <v>658</v>
      </c>
      <c r="I57" s="312" t="s">
        <v>661</v>
      </c>
    </row>
    <row r="58" spans="1:9" ht="15.5" x14ac:dyDescent="0.3">
      <c r="A58" s="302">
        <v>4</v>
      </c>
      <c r="B58" s="302" t="s">
        <v>867</v>
      </c>
      <c r="C58" s="325" t="s">
        <v>629</v>
      </c>
      <c r="D58" s="309">
        <v>3</v>
      </c>
      <c r="E58" s="309">
        <v>2</v>
      </c>
      <c r="F58" s="309">
        <v>1</v>
      </c>
      <c r="G58" s="313" t="s">
        <v>656</v>
      </c>
      <c r="H58" s="312" t="s">
        <v>658</v>
      </c>
      <c r="I58" s="312" t="s">
        <v>661</v>
      </c>
    </row>
    <row r="59" spans="1:9" ht="15.5" x14ac:dyDescent="0.3">
      <c r="A59" s="302">
        <v>5</v>
      </c>
      <c r="B59" s="302" t="s">
        <v>880</v>
      </c>
      <c r="C59" s="303" t="s">
        <v>338</v>
      </c>
      <c r="D59" s="309">
        <v>3</v>
      </c>
      <c r="E59" s="309">
        <v>2</v>
      </c>
      <c r="F59" s="309">
        <v>1</v>
      </c>
      <c r="G59" s="313" t="s">
        <v>656</v>
      </c>
      <c r="H59" s="312" t="s">
        <v>658</v>
      </c>
      <c r="I59" s="312" t="s">
        <v>661</v>
      </c>
    </row>
    <row r="60" spans="1:9" ht="15.5" x14ac:dyDescent="0.3">
      <c r="A60" s="302">
        <v>6</v>
      </c>
      <c r="B60" s="302" t="s">
        <v>497</v>
      </c>
      <c r="C60" s="317" t="s">
        <v>868</v>
      </c>
      <c r="D60" s="317">
        <v>3</v>
      </c>
      <c r="E60" s="317">
        <v>2</v>
      </c>
      <c r="F60" s="317">
        <v>1</v>
      </c>
      <c r="G60" s="316" t="s">
        <v>656</v>
      </c>
      <c r="H60" s="317" t="s">
        <v>659</v>
      </c>
      <c r="I60" s="317" t="s">
        <v>661</v>
      </c>
    </row>
    <row r="61" spans="1:9" ht="15.5" x14ac:dyDescent="0.3">
      <c r="A61" s="302">
        <v>7</v>
      </c>
      <c r="B61" s="302" t="s">
        <v>498</v>
      </c>
      <c r="C61" s="314" t="s">
        <v>341</v>
      </c>
      <c r="D61" s="315">
        <v>3</v>
      </c>
      <c r="E61" s="315">
        <v>2</v>
      </c>
      <c r="F61" s="315">
        <v>1</v>
      </c>
      <c r="G61" s="316" t="s">
        <v>656</v>
      </c>
      <c r="H61" s="317" t="s">
        <v>659</v>
      </c>
      <c r="I61" s="315" t="s">
        <v>661</v>
      </c>
    </row>
    <row r="62" spans="1:9" ht="15.5" x14ac:dyDescent="0.3">
      <c r="A62" s="302">
        <v>8</v>
      </c>
      <c r="B62" s="302" t="s">
        <v>499</v>
      </c>
      <c r="C62" s="317" t="s">
        <v>528</v>
      </c>
      <c r="D62" s="317">
        <v>3</v>
      </c>
      <c r="E62" s="317">
        <v>2</v>
      </c>
      <c r="F62" s="317">
        <v>1</v>
      </c>
      <c r="G62" s="316" t="s">
        <v>656</v>
      </c>
      <c r="H62" s="317" t="s">
        <v>659</v>
      </c>
      <c r="I62" s="317" t="s">
        <v>661</v>
      </c>
    </row>
    <row r="63" spans="1:9" x14ac:dyDescent="0.3">
      <c r="A63" s="302"/>
      <c r="B63" s="302"/>
      <c r="C63" s="302" t="s">
        <v>466</v>
      </c>
      <c r="D63" s="302">
        <f>SUM(D55:D62)</f>
        <v>23</v>
      </c>
      <c r="E63" s="302"/>
      <c r="F63" s="302"/>
      <c r="G63" s="302"/>
      <c r="H63" s="302"/>
      <c r="I63" s="302"/>
    </row>
    <row r="64" spans="1:9" x14ac:dyDescent="0.3">
      <c r="A64" s="300"/>
      <c r="B64" s="300"/>
      <c r="C64" s="300"/>
      <c r="D64" s="300"/>
      <c r="E64" s="300"/>
      <c r="F64" s="300"/>
      <c r="G64" s="300"/>
      <c r="H64" s="300"/>
      <c r="I64" s="300"/>
    </row>
    <row r="65" spans="1:9" x14ac:dyDescent="0.3">
      <c r="A65" s="300" t="s">
        <v>441</v>
      </c>
      <c r="B65" s="300"/>
      <c r="C65" s="300"/>
      <c r="D65" s="300"/>
      <c r="E65" s="300"/>
      <c r="F65" s="300"/>
      <c r="G65" s="300"/>
      <c r="H65" s="300"/>
      <c r="I65" s="300"/>
    </row>
    <row r="66" spans="1:9" x14ac:dyDescent="0.3">
      <c r="A66" s="302" t="s">
        <v>0</v>
      </c>
      <c r="B66" s="302" t="s">
        <v>434</v>
      </c>
      <c r="C66" s="302" t="s">
        <v>435</v>
      </c>
      <c r="D66" s="302" t="s">
        <v>113</v>
      </c>
      <c r="E66" s="302" t="s">
        <v>652</v>
      </c>
      <c r="F66" s="302" t="s">
        <v>653</v>
      </c>
      <c r="G66" s="302" t="s">
        <v>654</v>
      </c>
      <c r="H66" s="302" t="s">
        <v>655</v>
      </c>
      <c r="I66" s="302" t="s">
        <v>661</v>
      </c>
    </row>
    <row r="67" spans="1:9" ht="15.5" x14ac:dyDescent="0.3">
      <c r="A67" s="302">
        <v>1</v>
      </c>
      <c r="B67" s="302" t="s">
        <v>881</v>
      </c>
      <c r="C67" s="326" t="s">
        <v>431</v>
      </c>
      <c r="D67" s="312">
        <v>3</v>
      </c>
      <c r="E67" s="312">
        <v>1</v>
      </c>
      <c r="F67" s="312">
        <v>2</v>
      </c>
      <c r="G67" s="313" t="s">
        <v>656</v>
      </c>
      <c r="H67" s="312" t="s">
        <v>658</v>
      </c>
      <c r="I67" s="303" t="s">
        <v>661</v>
      </c>
    </row>
    <row r="68" spans="1:9" ht="15.5" x14ac:dyDescent="0.3">
      <c r="A68" s="302">
        <v>2</v>
      </c>
      <c r="B68" s="302" t="s">
        <v>933</v>
      </c>
      <c r="C68" s="317" t="s">
        <v>934</v>
      </c>
      <c r="D68" s="317">
        <v>4</v>
      </c>
      <c r="E68" s="316" t="s">
        <v>656</v>
      </c>
      <c r="F68" s="316" t="s">
        <v>656</v>
      </c>
      <c r="G68" s="317">
        <v>4</v>
      </c>
      <c r="H68" s="317" t="s">
        <v>659</v>
      </c>
      <c r="I68" s="317" t="s">
        <v>661</v>
      </c>
    </row>
    <row r="69" spans="1:9" ht="15.5" x14ac:dyDescent="0.3">
      <c r="A69" s="302">
        <v>3</v>
      </c>
      <c r="B69" s="302" t="s">
        <v>500</v>
      </c>
      <c r="C69" s="317" t="s">
        <v>418</v>
      </c>
      <c r="D69" s="317">
        <v>3</v>
      </c>
      <c r="E69" s="317">
        <v>1</v>
      </c>
      <c r="F69" s="317">
        <v>2</v>
      </c>
      <c r="G69" s="316" t="s">
        <v>656</v>
      </c>
      <c r="H69" s="317" t="s">
        <v>659</v>
      </c>
      <c r="I69" s="317" t="s">
        <v>661</v>
      </c>
    </row>
    <row r="70" spans="1:9" ht="15.5" x14ac:dyDescent="0.3">
      <c r="A70" s="302">
        <v>4</v>
      </c>
      <c r="B70" s="302" t="s">
        <v>501</v>
      </c>
      <c r="C70" s="317" t="s">
        <v>606</v>
      </c>
      <c r="D70" s="317">
        <v>3</v>
      </c>
      <c r="E70" s="317">
        <v>2</v>
      </c>
      <c r="F70" s="317">
        <v>1</v>
      </c>
      <c r="G70" s="316" t="s">
        <v>656</v>
      </c>
      <c r="H70" s="317" t="s">
        <v>659</v>
      </c>
      <c r="I70" s="317" t="s">
        <v>661</v>
      </c>
    </row>
    <row r="71" spans="1:9" ht="15.5" x14ac:dyDescent="0.3">
      <c r="A71" s="302">
        <v>5</v>
      </c>
      <c r="B71" s="302" t="s">
        <v>502</v>
      </c>
      <c r="C71" s="317" t="s">
        <v>608</v>
      </c>
      <c r="D71" s="317">
        <v>2</v>
      </c>
      <c r="E71" s="317">
        <v>1</v>
      </c>
      <c r="F71" s="317">
        <v>1</v>
      </c>
      <c r="G71" s="316" t="s">
        <v>656</v>
      </c>
      <c r="H71" s="317" t="s">
        <v>659</v>
      </c>
      <c r="I71" s="317" t="s">
        <v>661</v>
      </c>
    </row>
    <row r="72" spans="1:9" ht="15.5" x14ac:dyDescent="0.3">
      <c r="A72" s="302">
        <v>6</v>
      </c>
      <c r="B72" s="302" t="s">
        <v>503</v>
      </c>
      <c r="C72" s="327" t="s">
        <v>876</v>
      </c>
      <c r="D72" s="317">
        <v>3</v>
      </c>
      <c r="E72" s="317">
        <v>2</v>
      </c>
      <c r="F72" s="317">
        <v>1</v>
      </c>
      <c r="G72" s="316" t="s">
        <v>656</v>
      </c>
      <c r="H72" s="317" t="s">
        <v>659</v>
      </c>
      <c r="I72" s="317" t="s">
        <v>661</v>
      </c>
    </row>
    <row r="73" spans="1:9" ht="15.5" x14ac:dyDescent="0.3">
      <c r="A73" s="302">
        <v>7</v>
      </c>
      <c r="B73" s="302" t="s">
        <v>504</v>
      </c>
      <c r="C73" s="317" t="s">
        <v>422</v>
      </c>
      <c r="D73" s="317">
        <v>2</v>
      </c>
      <c r="E73" s="317">
        <v>1</v>
      </c>
      <c r="F73" s="317">
        <v>1</v>
      </c>
      <c r="G73" s="316" t="s">
        <v>656</v>
      </c>
      <c r="H73" s="317" t="s">
        <v>659</v>
      </c>
      <c r="I73" s="317" t="s">
        <v>661</v>
      </c>
    </row>
    <row r="74" spans="1:9" ht="15.5" x14ac:dyDescent="0.3">
      <c r="A74" s="302">
        <v>8</v>
      </c>
      <c r="B74" s="302" t="s">
        <v>505</v>
      </c>
      <c r="C74" s="317" t="s">
        <v>532</v>
      </c>
      <c r="D74" s="317">
        <v>3</v>
      </c>
      <c r="E74" s="317">
        <v>2</v>
      </c>
      <c r="F74" s="317">
        <v>1</v>
      </c>
      <c r="G74" s="316" t="s">
        <v>656</v>
      </c>
      <c r="H74" s="317" t="s">
        <v>659</v>
      </c>
      <c r="I74" s="317" t="s">
        <v>661</v>
      </c>
    </row>
    <row r="75" spans="1:9" x14ac:dyDescent="0.3">
      <c r="A75" s="302"/>
      <c r="B75" s="302"/>
      <c r="C75" s="302" t="s">
        <v>466</v>
      </c>
      <c r="D75" s="302">
        <f>SUM(D67:D74)</f>
        <v>23</v>
      </c>
      <c r="E75" s="302"/>
      <c r="F75" s="302"/>
      <c r="G75" s="302"/>
      <c r="H75" s="302"/>
      <c r="I75" s="302"/>
    </row>
    <row r="76" spans="1:9" x14ac:dyDescent="0.3">
      <c r="A76" s="300"/>
      <c r="B76" s="300"/>
      <c r="C76" s="300"/>
      <c r="D76" s="300"/>
      <c r="E76" s="300"/>
      <c r="F76" s="300"/>
      <c r="G76" s="300"/>
      <c r="H76" s="300"/>
      <c r="I76" s="300"/>
    </row>
    <row r="77" spans="1:9" x14ac:dyDescent="0.3">
      <c r="A77" s="300" t="s">
        <v>442</v>
      </c>
      <c r="B77" s="300"/>
      <c r="C77" s="300"/>
      <c r="D77" s="300"/>
      <c r="E77" s="300"/>
      <c r="F77" s="300"/>
      <c r="G77" s="300"/>
      <c r="H77" s="300"/>
      <c r="I77" s="300"/>
    </row>
    <row r="78" spans="1:9" x14ac:dyDescent="0.3">
      <c r="A78" s="302" t="s">
        <v>0</v>
      </c>
      <c r="B78" s="302" t="s">
        <v>434</v>
      </c>
      <c r="C78" s="302" t="s">
        <v>435</v>
      </c>
      <c r="D78" s="302" t="s">
        <v>113</v>
      </c>
      <c r="E78" s="302" t="s">
        <v>652</v>
      </c>
      <c r="F78" s="302" t="s">
        <v>653</v>
      </c>
      <c r="G78" s="302" t="s">
        <v>654</v>
      </c>
      <c r="H78" s="302" t="s">
        <v>655</v>
      </c>
      <c r="I78" s="302" t="s">
        <v>661</v>
      </c>
    </row>
    <row r="79" spans="1:9" ht="15.5" x14ac:dyDescent="0.3">
      <c r="A79" s="302">
        <v>1</v>
      </c>
      <c r="B79" s="302" t="s">
        <v>459</v>
      </c>
      <c r="C79" s="328" t="s">
        <v>134</v>
      </c>
      <c r="D79" s="318">
        <v>4</v>
      </c>
      <c r="E79" s="329" t="s">
        <v>656</v>
      </c>
      <c r="F79" s="329" t="s">
        <v>656</v>
      </c>
      <c r="G79" s="318">
        <v>4</v>
      </c>
      <c r="H79" s="318" t="s">
        <v>657</v>
      </c>
      <c r="I79" s="318" t="s">
        <v>661</v>
      </c>
    </row>
    <row r="80" spans="1:9" ht="15.5" x14ac:dyDescent="0.3">
      <c r="A80" s="302">
        <v>2</v>
      </c>
      <c r="B80" s="302" t="s">
        <v>460</v>
      </c>
      <c r="C80" s="318" t="s">
        <v>458</v>
      </c>
      <c r="D80" s="318">
        <v>6</v>
      </c>
      <c r="E80" s="329" t="s">
        <v>656</v>
      </c>
      <c r="F80" s="329" t="s">
        <v>656</v>
      </c>
      <c r="G80" s="318">
        <v>6</v>
      </c>
      <c r="H80" s="318" t="s">
        <v>657</v>
      </c>
      <c r="I80" s="318" t="s">
        <v>661</v>
      </c>
    </row>
    <row r="81" spans="1:9" x14ac:dyDescent="0.3">
      <c r="A81" s="302"/>
      <c r="B81" s="302"/>
      <c r="C81" s="302" t="s">
        <v>465</v>
      </c>
      <c r="D81" s="302">
        <v>10</v>
      </c>
      <c r="E81" s="302"/>
      <c r="F81" s="302"/>
      <c r="G81" s="302"/>
      <c r="H81" s="302"/>
      <c r="I81" s="302"/>
    </row>
    <row r="82" spans="1:9" x14ac:dyDescent="0.3">
      <c r="A82" s="300"/>
      <c r="B82" s="300"/>
      <c r="C82" s="300"/>
      <c r="D82" s="300"/>
      <c r="E82" s="300"/>
      <c r="F82" s="300"/>
      <c r="G82" s="300"/>
      <c r="H82" s="300"/>
      <c r="I82" s="30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33"/>
  <sheetViews>
    <sheetView topLeftCell="A4" zoomScale="86" zoomScaleNormal="86" workbookViewId="0">
      <selection activeCell="D4" sqref="D4:L4"/>
    </sheetView>
  </sheetViews>
  <sheetFormatPr defaultRowHeight="14.5" x14ac:dyDescent="0.35"/>
  <cols>
    <col min="1" max="1" width="6.26953125" customWidth="1"/>
    <col min="2" max="2" width="4.81640625" customWidth="1"/>
    <col min="3" max="3" width="6.26953125" customWidth="1"/>
    <col min="4" max="5" width="10" customWidth="1"/>
    <col min="6" max="6" width="9.7265625" customWidth="1"/>
    <col min="7" max="7" width="9.1796875" customWidth="1"/>
    <col min="8" max="8" width="9.7265625" customWidth="1"/>
    <col min="9" max="9" width="9.26953125" customWidth="1"/>
    <col min="10" max="10" width="9.453125" customWidth="1"/>
    <col min="11" max="12" width="9.26953125" customWidth="1"/>
    <col min="13" max="13" width="7.7265625" customWidth="1"/>
    <col min="14" max="14" width="7" customWidth="1"/>
    <col min="15" max="15" width="7.453125" customWidth="1"/>
  </cols>
  <sheetData>
    <row r="1" spans="1:19" x14ac:dyDescent="0.35">
      <c r="A1" s="338" t="s">
        <v>112</v>
      </c>
      <c r="B1" s="338"/>
      <c r="C1" s="338"/>
      <c r="D1" s="338"/>
      <c r="E1" s="338"/>
      <c r="F1" s="338"/>
      <c r="G1" s="338"/>
      <c r="H1" s="338"/>
      <c r="I1" s="338"/>
      <c r="J1" s="338"/>
      <c r="K1" s="159"/>
      <c r="L1" s="159"/>
    </row>
    <row r="4" spans="1:19" ht="26.5" x14ac:dyDescent="0.35">
      <c r="A4" s="262" t="s">
        <v>865</v>
      </c>
      <c r="B4" s="263" t="s">
        <v>113</v>
      </c>
      <c r="C4" s="264" t="s">
        <v>114</v>
      </c>
      <c r="D4" s="392" t="s">
        <v>524</v>
      </c>
      <c r="E4" s="393"/>
      <c r="F4" s="393"/>
      <c r="G4" s="393"/>
      <c r="H4" s="393"/>
      <c r="I4" s="393"/>
      <c r="J4" s="393"/>
      <c r="K4" s="393"/>
      <c r="L4" s="393"/>
      <c r="M4" s="392" t="s">
        <v>65</v>
      </c>
      <c r="N4" s="393"/>
      <c r="O4" s="394"/>
    </row>
    <row r="5" spans="1:19" ht="26.5" x14ac:dyDescent="0.35">
      <c r="A5" s="265"/>
      <c r="B5" s="266"/>
      <c r="C5" s="266"/>
      <c r="D5" s="267"/>
      <c r="E5" s="268"/>
      <c r="F5" s="268"/>
      <c r="G5" s="268"/>
      <c r="H5" s="269"/>
      <c r="I5" s="263"/>
      <c r="J5" s="263"/>
      <c r="K5" s="263"/>
      <c r="L5" s="263"/>
      <c r="M5" s="264" t="s">
        <v>127</v>
      </c>
      <c r="N5" s="262" t="s">
        <v>128</v>
      </c>
      <c r="O5" s="262" t="s">
        <v>129</v>
      </c>
    </row>
    <row r="6" spans="1:19" x14ac:dyDescent="0.35">
      <c r="A6" s="395" t="s">
        <v>115</v>
      </c>
      <c r="B6" s="396" t="s">
        <v>891</v>
      </c>
      <c r="C6" s="396">
        <v>1</v>
      </c>
      <c r="D6" s="271" t="s">
        <v>458</v>
      </c>
      <c r="E6" s="272"/>
      <c r="F6" s="272"/>
      <c r="G6" s="272"/>
      <c r="H6" s="272"/>
      <c r="I6" s="265"/>
      <c r="J6" s="265"/>
      <c r="K6" s="265"/>
      <c r="L6" s="265"/>
      <c r="M6" s="262"/>
      <c r="N6" s="262"/>
      <c r="O6" s="262"/>
    </row>
    <row r="7" spans="1:19" x14ac:dyDescent="0.35">
      <c r="A7" s="395"/>
      <c r="B7" s="397"/>
      <c r="C7" s="397"/>
      <c r="D7" s="271">
        <v>6</v>
      </c>
      <c r="E7" s="272"/>
      <c r="F7" s="272"/>
      <c r="G7" s="272"/>
      <c r="H7" s="272"/>
      <c r="I7" s="265"/>
      <c r="J7" s="265"/>
      <c r="K7" s="265"/>
      <c r="L7" s="265"/>
      <c r="M7" s="262"/>
      <c r="N7" s="262"/>
      <c r="O7" s="262"/>
    </row>
    <row r="8" spans="1:19" ht="26.5" x14ac:dyDescent="0.35">
      <c r="A8" s="388" t="s">
        <v>118</v>
      </c>
      <c r="B8" s="390" t="s">
        <v>890</v>
      </c>
      <c r="C8" s="390">
        <v>3</v>
      </c>
      <c r="D8" s="273" t="s">
        <v>879</v>
      </c>
      <c r="E8" s="274" t="s">
        <v>877</v>
      </c>
      <c r="F8" s="271" t="s">
        <v>134</v>
      </c>
      <c r="G8" s="271" t="s">
        <v>458</v>
      </c>
      <c r="H8" s="271"/>
      <c r="I8" s="271"/>
      <c r="J8" s="271"/>
      <c r="K8" s="271"/>
      <c r="L8" s="271"/>
      <c r="M8" s="275"/>
      <c r="N8" s="275"/>
      <c r="O8" s="275"/>
    </row>
    <row r="9" spans="1:19" x14ac:dyDescent="0.35">
      <c r="A9" s="389"/>
      <c r="B9" s="391"/>
      <c r="C9" s="391"/>
      <c r="D9" s="273">
        <v>3</v>
      </c>
      <c r="E9" s="274">
        <v>4</v>
      </c>
      <c r="F9" s="271">
        <v>4</v>
      </c>
      <c r="G9" s="271">
        <v>6</v>
      </c>
      <c r="H9" s="271"/>
      <c r="I9" s="271"/>
      <c r="J9" s="271"/>
      <c r="K9" s="271"/>
      <c r="L9" s="271"/>
      <c r="M9" s="275"/>
      <c r="N9" s="275"/>
      <c r="O9" s="275"/>
    </row>
    <row r="10" spans="1:19" ht="78.5" x14ac:dyDescent="0.35">
      <c r="A10" s="388" t="s">
        <v>119</v>
      </c>
      <c r="B10" s="390">
        <v>23</v>
      </c>
      <c r="C10" s="390">
        <v>8</v>
      </c>
      <c r="D10" s="273" t="s">
        <v>879</v>
      </c>
      <c r="E10" s="274" t="s">
        <v>877</v>
      </c>
      <c r="F10" s="274" t="s">
        <v>418</v>
      </c>
      <c r="G10" s="274" t="s">
        <v>606</v>
      </c>
      <c r="H10" s="274" t="s">
        <v>608</v>
      </c>
      <c r="I10" s="276" t="s">
        <v>876</v>
      </c>
      <c r="J10" s="274" t="s">
        <v>422</v>
      </c>
      <c r="K10" s="274" t="s">
        <v>532</v>
      </c>
      <c r="L10" s="271"/>
      <c r="M10" s="275"/>
      <c r="N10" s="275"/>
      <c r="O10" s="277" t="s">
        <v>152</v>
      </c>
    </row>
    <row r="11" spans="1:19" x14ac:dyDescent="0.35">
      <c r="A11" s="389"/>
      <c r="B11" s="391"/>
      <c r="C11" s="391"/>
      <c r="D11" s="273">
        <v>3</v>
      </c>
      <c r="E11" s="274">
        <v>4</v>
      </c>
      <c r="F11" s="274">
        <v>3</v>
      </c>
      <c r="G11" s="274">
        <v>3</v>
      </c>
      <c r="H11" s="274">
        <v>2</v>
      </c>
      <c r="I11" s="274">
        <v>3</v>
      </c>
      <c r="J11" s="274">
        <v>2</v>
      </c>
      <c r="K11" s="274">
        <v>3</v>
      </c>
      <c r="L11" s="271"/>
      <c r="M11" s="275"/>
      <c r="N11" s="275"/>
      <c r="O11" s="278"/>
    </row>
    <row r="12" spans="1:19" ht="78.5" x14ac:dyDescent="0.35">
      <c r="A12" s="388" t="s">
        <v>120</v>
      </c>
      <c r="B12" s="390">
        <v>23</v>
      </c>
      <c r="C12" s="390">
        <v>8</v>
      </c>
      <c r="D12" s="273" t="s">
        <v>889</v>
      </c>
      <c r="E12" s="273" t="s">
        <v>336</v>
      </c>
      <c r="F12" s="273" t="s">
        <v>605</v>
      </c>
      <c r="G12" s="273" t="s">
        <v>629</v>
      </c>
      <c r="H12" s="273" t="s">
        <v>338</v>
      </c>
      <c r="I12" s="276" t="s">
        <v>868</v>
      </c>
      <c r="J12" s="274" t="s">
        <v>341</v>
      </c>
      <c r="K12" s="274" t="s">
        <v>528</v>
      </c>
      <c r="L12" s="279"/>
      <c r="M12" s="279"/>
      <c r="N12" s="277" t="s">
        <v>151</v>
      </c>
      <c r="O12" s="275"/>
      <c r="S12" s="175"/>
    </row>
    <row r="13" spans="1:19" x14ac:dyDescent="0.35">
      <c r="A13" s="389"/>
      <c r="B13" s="391"/>
      <c r="C13" s="391"/>
      <c r="D13" s="273">
        <v>2</v>
      </c>
      <c r="E13" s="273">
        <v>3</v>
      </c>
      <c r="F13" s="273">
        <v>3</v>
      </c>
      <c r="G13" s="273">
        <v>3</v>
      </c>
      <c r="H13" s="273">
        <v>3</v>
      </c>
      <c r="I13" s="274">
        <v>3</v>
      </c>
      <c r="J13" s="280">
        <v>3</v>
      </c>
      <c r="K13" s="280">
        <v>3</v>
      </c>
      <c r="L13" s="279"/>
      <c r="M13" s="279"/>
      <c r="N13" s="278"/>
      <c r="O13" s="275"/>
    </row>
    <row r="14" spans="1:19" ht="52.5" x14ac:dyDescent="0.35">
      <c r="A14" s="388" t="s">
        <v>121</v>
      </c>
      <c r="B14" s="390">
        <v>24</v>
      </c>
      <c r="C14" s="390">
        <v>9</v>
      </c>
      <c r="D14" s="281" t="s">
        <v>427</v>
      </c>
      <c r="E14" s="281" t="s">
        <v>432</v>
      </c>
      <c r="F14" s="281" t="s">
        <v>592</v>
      </c>
      <c r="G14" s="281" t="s">
        <v>591</v>
      </c>
      <c r="H14" s="281" t="s">
        <v>334</v>
      </c>
      <c r="I14" s="282" t="s">
        <v>636</v>
      </c>
      <c r="J14" s="281" t="s">
        <v>864</v>
      </c>
      <c r="K14" s="273" t="s">
        <v>637</v>
      </c>
      <c r="L14" s="273" t="s">
        <v>523</v>
      </c>
      <c r="M14" s="277" t="s">
        <v>517</v>
      </c>
      <c r="N14" s="275"/>
      <c r="O14" s="275"/>
      <c r="R14" t="s">
        <v>362</v>
      </c>
    </row>
    <row r="15" spans="1:19" x14ac:dyDescent="0.35">
      <c r="A15" s="389"/>
      <c r="B15" s="391"/>
      <c r="C15" s="391"/>
      <c r="D15" s="281">
        <v>3</v>
      </c>
      <c r="E15" s="281">
        <v>3</v>
      </c>
      <c r="F15" s="281">
        <v>3</v>
      </c>
      <c r="G15" s="281">
        <v>3</v>
      </c>
      <c r="H15" s="281">
        <v>3</v>
      </c>
      <c r="I15" s="281">
        <v>3</v>
      </c>
      <c r="J15" s="281">
        <v>2</v>
      </c>
      <c r="K15" s="273">
        <v>2</v>
      </c>
      <c r="L15" s="273">
        <v>2</v>
      </c>
      <c r="M15" s="278"/>
      <c r="N15" s="275"/>
      <c r="O15" s="275"/>
    </row>
    <row r="16" spans="1:19" ht="65.5" x14ac:dyDescent="0.35">
      <c r="A16" s="388" t="s">
        <v>122</v>
      </c>
      <c r="B16" s="390">
        <v>24</v>
      </c>
      <c r="C16" s="390">
        <v>8</v>
      </c>
      <c r="D16" s="273" t="s">
        <v>419</v>
      </c>
      <c r="E16" s="273" t="s">
        <v>604</v>
      </c>
      <c r="F16" s="273" t="s">
        <v>333</v>
      </c>
      <c r="G16" s="276" t="s">
        <v>888</v>
      </c>
      <c r="H16" s="274" t="s">
        <v>420</v>
      </c>
      <c r="I16" s="274" t="s">
        <v>529</v>
      </c>
      <c r="J16" s="274" t="s">
        <v>342</v>
      </c>
      <c r="K16" s="283" t="s">
        <v>340</v>
      </c>
      <c r="L16" s="284"/>
      <c r="M16" s="285"/>
      <c r="N16" s="275"/>
      <c r="O16" s="275"/>
    </row>
    <row r="17" spans="1:23" x14ac:dyDescent="0.35">
      <c r="A17" s="389"/>
      <c r="B17" s="391"/>
      <c r="C17" s="391"/>
      <c r="D17" s="273">
        <v>3</v>
      </c>
      <c r="E17" s="273">
        <v>3</v>
      </c>
      <c r="F17" s="273">
        <v>3</v>
      </c>
      <c r="G17" s="274">
        <v>3</v>
      </c>
      <c r="H17" s="274">
        <v>3</v>
      </c>
      <c r="I17" s="274">
        <v>3</v>
      </c>
      <c r="J17" s="274">
        <v>3</v>
      </c>
      <c r="K17" s="274">
        <v>3</v>
      </c>
      <c r="L17" s="271"/>
      <c r="M17" s="275"/>
      <c r="N17" s="275"/>
      <c r="O17" s="275"/>
    </row>
    <row r="18" spans="1:23" ht="65.5" x14ac:dyDescent="0.35">
      <c r="A18" s="388" t="s">
        <v>123</v>
      </c>
      <c r="B18" s="390">
        <v>20</v>
      </c>
      <c r="C18" s="390">
        <v>9</v>
      </c>
      <c r="D18" s="271" t="s">
        <v>416</v>
      </c>
      <c r="E18" s="271" t="s">
        <v>887</v>
      </c>
      <c r="F18" s="273" t="s">
        <v>874</v>
      </c>
      <c r="G18" s="273" t="s">
        <v>335</v>
      </c>
      <c r="H18" s="273" t="s">
        <v>700</v>
      </c>
      <c r="I18" s="273" t="s">
        <v>698</v>
      </c>
      <c r="J18" s="273" t="s">
        <v>578</v>
      </c>
      <c r="K18" s="273" t="s">
        <v>626</v>
      </c>
      <c r="L18" s="286" t="s">
        <v>875</v>
      </c>
      <c r="M18" s="275"/>
      <c r="N18" s="275"/>
      <c r="O18" s="275"/>
      <c r="W18" s="232"/>
    </row>
    <row r="19" spans="1:23" x14ac:dyDescent="0.35">
      <c r="A19" s="389"/>
      <c r="B19" s="391"/>
      <c r="C19" s="391"/>
      <c r="D19" s="271">
        <v>2</v>
      </c>
      <c r="E19" s="271">
        <v>2</v>
      </c>
      <c r="F19" s="273">
        <v>2</v>
      </c>
      <c r="G19" s="273">
        <v>2</v>
      </c>
      <c r="H19" s="273">
        <v>2</v>
      </c>
      <c r="I19" s="273">
        <v>3</v>
      </c>
      <c r="J19" s="273">
        <v>2</v>
      </c>
      <c r="K19" s="273">
        <v>3</v>
      </c>
      <c r="L19" s="273">
        <v>2</v>
      </c>
      <c r="M19" s="275"/>
      <c r="N19" s="275"/>
      <c r="O19" s="275"/>
    </row>
    <row r="20" spans="1:23" ht="52.5" x14ac:dyDescent="0.35">
      <c r="A20" s="388" t="s">
        <v>124</v>
      </c>
      <c r="B20" s="390">
        <v>20</v>
      </c>
      <c r="C20" s="390">
        <v>9</v>
      </c>
      <c r="D20" s="287" t="s">
        <v>448</v>
      </c>
      <c r="E20" s="271" t="s">
        <v>525</v>
      </c>
      <c r="F20" s="271" t="s">
        <v>526</v>
      </c>
      <c r="G20" s="271" t="s">
        <v>415</v>
      </c>
      <c r="H20" s="271" t="s">
        <v>527</v>
      </c>
      <c r="I20" s="288" t="s">
        <v>417</v>
      </c>
      <c r="J20" s="271" t="s">
        <v>430</v>
      </c>
      <c r="K20" s="273" t="s">
        <v>423</v>
      </c>
      <c r="L20" s="289" t="s">
        <v>886</v>
      </c>
      <c r="M20" s="275"/>
      <c r="N20" s="275"/>
      <c r="O20" s="275"/>
    </row>
    <row r="21" spans="1:23" x14ac:dyDescent="0.35">
      <c r="A21" s="389"/>
      <c r="B21" s="391"/>
      <c r="C21" s="391"/>
      <c r="D21" s="290">
        <v>3</v>
      </c>
      <c r="E21" s="271">
        <v>2</v>
      </c>
      <c r="F21" s="271">
        <v>2</v>
      </c>
      <c r="G21" s="271">
        <v>3</v>
      </c>
      <c r="H21" s="271">
        <v>2</v>
      </c>
      <c r="I21" s="279">
        <v>2</v>
      </c>
      <c r="J21" s="271">
        <v>2</v>
      </c>
      <c r="K21" s="273">
        <v>2</v>
      </c>
      <c r="L21" s="273">
        <v>2</v>
      </c>
      <c r="M21" s="275"/>
      <c r="N21" s="275"/>
      <c r="O21" s="275"/>
    </row>
    <row r="22" spans="1:23" ht="26.5" x14ac:dyDescent="0.35">
      <c r="A22" s="275" t="s">
        <v>466</v>
      </c>
      <c r="B22" s="291" t="s">
        <v>125</v>
      </c>
      <c r="C22" s="270">
        <v>53</v>
      </c>
      <c r="D22" s="275"/>
      <c r="E22" s="275"/>
      <c r="F22" s="275"/>
      <c r="G22" s="275"/>
      <c r="H22" s="275"/>
      <c r="I22" s="275"/>
      <c r="J22" s="275"/>
      <c r="K22" s="275"/>
      <c r="L22" s="275"/>
      <c r="M22" s="275"/>
      <c r="N22" s="275"/>
      <c r="O22" s="275"/>
    </row>
    <row r="27" spans="1:23" x14ac:dyDescent="0.35">
      <c r="E27" t="s">
        <v>361</v>
      </c>
    </row>
    <row r="29" spans="1:23" x14ac:dyDescent="0.35">
      <c r="D29" t="s">
        <v>360</v>
      </c>
    </row>
    <row r="30" spans="1:23" x14ac:dyDescent="0.35">
      <c r="C30" s="157"/>
      <c r="D30" t="s">
        <v>518</v>
      </c>
    </row>
    <row r="31" spans="1:23" x14ac:dyDescent="0.35">
      <c r="C31" s="172"/>
      <c r="D31" t="s">
        <v>519</v>
      </c>
    </row>
    <row r="32" spans="1:23" x14ac:dyDescent="0.35">
      <c r="C32" s="173"/>
      <c r="D32" t="s">
        <v>520</v>
      </c>
    </row>
    <row r="33" spans="3:4" x14ac:dyDescent="0.35">
      <c r="C33" s="174"/>
      <c r="D33" t="s">
        <v>521</v>
      </c>
    </row>
  </sheetData>
  <mergeCells count="27">
    <mergeCell ref="A12:A13"/>
    <mergeCell ref="B12:B13"/>
    <mergeCell ref="C12:C13"/>
    <mergeCell ref="A1:J1"/>
    <mergeCell ref="M4:O4"/>
    <mergeCell ref="C8:C9"/>
    <mergeCell ref="B8:B9"/>
    <mergeCell ref="A8:A9"/>
    <mergeCell ref="D4:L4"/>
    <mergeCell ref="A10:A11"/>
    <mergeCell ref="B10:B11"/>
    <mergeCell ref="C10:C11"/>
    <mergeCell ref="A6:A7"/>
    <mergeCell ref="B6:B7"/>
    <mergeCell ref="C6:C7"/>
    <mergeCell ref="A18:A19"/>
    <mergeCell ref="B18:B19"/>
    <mergeCell ref="C18:C19"/>
    <mergeCell ref="A20:A21"/>
    <mergeCell ref="B20:B21"/>
    <mergeCell ref="C20:C21"/>
    <mergeCell ref="A14:A15"/>
    <mergeCell ref="B14:B15"/>
    <mergeCell ref="C14:C15"/>
    <mergeCell ref="A16:A17"/>
    <mergeCell ref="B16:B17"/>
    <mergeCell ref="C16:C17"/>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F803-756A-44E5-AACB-33D718782A4A}">
  <dimension ref="A1:D15"/>
  <sheetViews>
    <sheetView workbookViewId="0">
      <selection activeCell="G16" sqref="G16"/>
    </sheetView>
  </sheetViews>
  <sheetFormatPr defaultRowHeight="14.5" x14ac:dyDescent="0.35"/>
  <cols>
    <col min="1" max="1" width="6.26953125" customWidth="1"/>
    <col min="2" max="2" width="12.54296875" bestFit="1" customWidth="1"/>
    <col min="3" max="3" width="33" bestFit="1" customWidth="1"/>
  </cols>
  <sheetData>
    <row r="1" spans="1:4" x14ac:dyDescent="0.35">
      <c r="A1" t="s">
        <v>443</v>
      </c>
    </row>
    <row r="3" spans="1:4" x14ac:dyDescent="0.35">
      <c r="A3" s="2" t="s">
        <v>0</v>
      </c>
      <c r="B3" s="2" t="s">
        <v>434</v>
      </c>
      <c r="C3" s="2" t="s">
        <v>435</v>
      </c>
      <c r="D3" s="2" t="s">
        <v>113</v>
      </c>
    </row>
    <row r="4" spans="1:4" x14ac:dyDescent="0.35">
      <c r="A4" s="2">
        <v>1</v>
      </c>
      <c r="B4" s="2" t="s">
        <v>449</v>
      </c>
      <c r="C4" s="2" t="s">
        <v>448</v>
      </c>
      <c r="D4" s="143">
        <v>3</v>
      </c>
    </row>
    <row r="5" spans="1:4" x14ac:dyDescent="0.35">
      <c r="A5" s="2">
        <v>2</v>
      </c>
      <c r="B5" s="2" t="s">
        <v>450</v>
      </c>
      <c r="C5" s="160" t="s">
        <v>525</v>
      </c>
      <c r="D5" s="160">
        <v>2</v>
      </c>
    </row>
    <row r="6" spans="1:4" x14ac:dyDescent="0.35">
      <c r="A6" s="2">
        <v>3</v>
      </c>
      <c r="B6" s="2" t="s">
        <v>451</v>
      </c>
      <c r="C6" s="160" t="s">
        <v>526</v>
      </c>
      <c r="D6" s="160">
        <v>2</v>
      </c>
    </row>
    <row r="7" spans="1:4" x14ac:dyDescent="0.35">
      <c r="A7" s="2">
        <v>4</v>
      </c>
      <c r="B7" s="2" t="s">
        <v>452</v>
      </c>
      <c r="C7" s="160" t="s">
        <v>415</v>
      </c>
      <c r="D7" s="160">
        <v>3</v>
      </c>
    </row>
    <row r="8" spans="1:4" x14ac:dyDescent="0.35">
      <c r="A8" s="2">
        <v>5</v>
      </c>
      <c r="B8" s="2" t="s">
        <v>453</v>
      </c>
      <c r="C8" s="160" t="s">
        <v>527</v>
      </c>
      <c r="D8" s="160">
        <v>2</v>
      </c>
    </row>
    <row r="9" spans="1:4" x14ac:dyDescent="0.35">
      <c r="A9" s="2">
        <v>6</v>
      </c>
      <c r="B9" s="2" t="s">
        <v>454</v>
      </c>
      <c r="C9" s="160" t="s">
        <v>416</v>
      </c>
      <c r="D9" s="160">
        <v>2</v>
      </c>
    </row>
    <row r="10" spans="1:4" x14ac:dyDescent="0.35">
      <c r="A10" s="2">
        <v>7</v>
      </c>
      <c r="B10" s="2" t="s">
        <v>455</v>
      </c>
      <c r="C10" s="160" t="s">
        <v>430</v>
      </c>
      <c r="D10" s="160">
        <v>2</v>
      </c>
    </row>
    <row r="11" spans="1:4" x14ac:dyDescent="0.35">
      <c r="A11" s="2">
        <v>8</v>
      </c>
      <c r="B11" s="2" t="s">
        <v>456</v>
      </c>
      <c r="C11" s="157" t="s">
        <v>892</v>
      </c>
      <c r="D11" s="160">
        <v>2</v>
      </c>
    </row>
    <row r="12" spans="1:4" x14ac:dyDescent="0.35">
      <c r="A12" s="2">
        <v>9</v>
      </c>
      <c r="B12" s="2" t="s">
        <v>457</v>
      </c>
      <c r="C12" s="160" t="s">
        <v>417</v>
      </c>
      <c r="D12" s="160">
        <v>2</v>
      </c>
    </row>
    <row r="13" spans="1:4" ht="15.5" x14ac:dyDescent="0.35">
      <c r="A13" s="2">
        <v>10</v>
      </c>
      <c r="B13" s="2" t="s">
        <v>459</v>
      </c>
      <c r="C13" s="161" t="s">
        <v>134</v>
      </c>
      <c r="D13" s="158">
        <v>4</v>
      </c>
    </row>
    <row r="14" spans="1:4" ht="15.5" x14ac:dyDescent="0.35">
      <c r="A14" s="2">
        <v>11</v>
      </c>
      <c r="B14" s="2" t="s">
        <v>460</v>
      </c>
      <c r="C14" s="158" t="s">
        <v>458</v>
      </c>
      <c r="D14" s="158">
        <v>6</v>
      </c>
    </row>
    <row r="15" spans="1:4" x14ac:dyDescent="0.35">
      <c r="A15" s="2"/>
      <c r="B15" s="2"/>
      <c r="C15" s="2" t="s">
        <v>866</v>
      </c>
      <c r="D15" s="143">
        <f>SUM(D4:D14)</f>
        <v>30</v>
      </c>
    </row>
  </sheetData>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
  <sheetViews>
    <sheetView topLeftCell="C1" zoomScaleNormal="100" workbookViewId="0">
      <selection activeCell="D12" sqref="D12"/>
    </sheetView>
  </sheetViews>
  <sheetFormatPr defaultColWidth="60.453125" defaultRowHeight="14.5" x14ac:dyDescent="0.35"/>
  <cols>
    <col min="1" max="1" width="16.453125" style="71" customWidth="1"/>
    <col min="2" max="2" width="3.1796875" style="71" customWidth="1"/>
    <col min="3" max="3" width="5" style="71" bestFit="1" customWidth="1"/>
    <col min="4" max="4" width="60.453125" style="71"/>
    <col min="5" max="5" width="5" style="71" bestFit="1" customWidth="1"/>
    <col min="6" max="6" width="2" style="71" bestFit="1" customWidth="1"/>
    <col min="7" max="7" width="3.1796875" style="71" bestFit="1" customWidth="1"/>
    <col min="8" max="8" width="2.81640625" style="71" bestFit="1" customWidth="1"/>
    <col min="9" max="9" width="14.26953125" style="71" customWidth="1"/>
    <col min="10" max="10" width="61.81640625" style="71" bestFit="1" customWidth="1"/>
    <col min="11" max="11" width="5.81640625" style="71" customWidth="1"/>
    <col min="12" max="12" width="4.26953125" style="71" customWidth="1"/>
    <col min="13" max="13" width="4" style="71" customWidth="1"/>
    <col min="14" max="14" width="3.81640625" style="71" customWidth="1"/>
    <col min="15" max="16384" width="60.453125" style="71"/>
  </cols>
  <sheetData>
    <row r="3" spans="1:15" ht="30.75" customHeight="1" x14ac:dyDescent="0.35">
      <c r="A3" s="354" t="s">
        <v>72</v>
      </c>
      <c r="B3" s="348" t="s">
        <v>182</v>
      </c>
      <c r="C3" s="348"/>
      <c r="D3" s="352" t="s">
        <v>78</v>
      </c>
      <c r="E3" s="349" t="s">
        <v>80</v>
      </c>
      <c r="F3" s="350"/>
      <c r="G3" s="350"/>
      <c r="H3" s="351"/>
      <c r="I3" s="358" t="s">
        <v>183</v>
      </c>
      <c r="J3" s="356" t="s">
        <v>78</v>
      </c>
      <c r="K3" s="345" t="s">
        <v>77</v>
      </c>
      <c r="L3" s="346"/>
      <c r="M3" s="346"/>
      <c r="N3" s="347"/>
    </row>
    <row r="4" spans="1:15" x14ac:dyDescent="0.35">
      <c r="A4" s="355"/>
      <c r="B4" s="76" t="s">
        <v>73</v>
      </c>
      <c r="C4" s="75" t="s">
        <v>74</v>
      </c>
      <c r="D4" s="353"/>
      <c r="E4" s="77" t="s">
        <v>2</v>
      </c>
      <c r="F4" s="78" t="s">
        <v>79</v>
      </c>
      <c r="G4" s="79" t="s">
        <v>75</v>
      </c>
      <c r="H4" s="80" t="s">
        <v>76</v>
      </c>
      <c r="I4" s="359"/>
      <c r="J4" s="357"/>
      <c r="K4" s="81" t="s">
        <v>2</v>
      </c>
      <c r="L4" s="86" t="s">
        <v>79</v>
      </c>
      <c r="M4" s="82" t="s">
        <v>75</v>
      </c>
      <c r="N4" s="83" t="s">
        <v>76</v>
      </c>
      <c r="O4" s="71" t="s">
        <v>935</v>
      </c>
    </row>
    <row r="5" spans="1:15" ht="100" x14ac:dyDescent="0.35">
      <c r="A5" s="84" t="s">
        <v>242</v>
      </c>
      <c r="B5" s="85" t="s">
        <v>12</v>
      </c>
      <c r="C5" s="85"/>
      <c r="D5" s="73" t="s">
        <v>245</v>
      </c>
      <c r="E5" s="85" t="s">
        <v>12</v>
      </c>
      <c r="F5" s="85" t="s">
        <v>12</v>
      </c>
      <c r="G5" s="85" t="s">
        <v>12</v>
      </c>
      <c r="H5" s="85" t="s">
        <v>246</v>
      </c>
      <c r="I5" s="84" t="s">
        <v>364</v>
      </c>
      <c r="J5" s="74" t="s">
        <v>365</v>
      </c>
      <c r="K5" s="85" t="s">
        <v>12</v>
      </c>
      <c r="L5" s="85" t="s">
        <v>12</v>
      </c>
      <c r="M5" s="85" t="s">
        <v>12</v>
      </c>
      <c r="N5" s="85" t="s">
        <v>12</v>
      </c>
      <c r="O5" s="71" t="s">
        <v>936</v>
      </c>
    </row>
    <row r="6" spans="1:15" ht="75" x14ac:dyDescent="0.35">
      <c r="A6" s="84" t="s">
        <v>243</v>
      </c>
      <c r="B6" s="85" t="s">
        <v>12</v>
      </c>
      <c r="C6" s="85"/>
      <c r="D6" s="73" t="s">
        <v>247</v>
      </c>
      <c r="E6" s="85" t="s">
        <v>12</v>
      </c>
      <c r="F6" s="85" t="s">
        <v>12</v>
      </c>
      <c r="G6" s="85" t="s">
        <v>12</v>
      </c>
      <c r="H6" s="85" t="s">
        <v>246</v>
      </c>
      <c r="I6" s="84" t="s">
        <v>370</v>
      </c>
      <c r="J6" s="73" t="s">
        <v>250</v>
      </c>
      <c r="K6" s="85" t="s">
        <v>12</v>
      </c>
      <c r="L6" s="85" t="s">
        <v>12</v>
      </c>
      <c r="M6" s="85" t="s">
        <v>12</v>
      </c>
      <c r="N6" s="85" t="s">
        <v>12</v>
      </c>
    </row>
    <row r="7" spans="1:15" ht="162.5" x14ac:dyDescent="0.35">
      <c r="A7" s="84" t="s">
        <v>244</v>
      </c>
      <c r="B7" s="85" t="s">
        <v>12</v>
      </c>
      <c r="C7" s="85"/>
      <c r="D7" s="73" t="s">
        <v>248</v>
      </c>
      <c r="E7" s="85" t="s">
        <v>12</v>
      </c>
      <c r="F7" s="85" t="s">
        <v>12</v>
      </c>
      <c r="G7" s="85" t="s">
        <v>12</v>
      </c>
      <c r="H7" s="85" t="s">
        <v>246</v>
      </c>
      <c r="I7" s="84" t="s">
        <v>363</v>
      </c>
      <c r="J7" s="73" t="s">
        <v>371</v>
      </c>
      <c r="K7" s="85" t="s">
        <v>12</v>
      </c>
      <c r="L7" s="85" t="s">
        <v>12</v>
      </c>
      <c r="M7" s="85" t="s">
        <v>12</v>
      </c>
      <c r="N7" s="85" t="s">
        <v>12</v>
      </c>
    </row>
  </sheetData>
  <mergeCells count="7">
    <mergeCell ref="K3:N3"/>
    <mergeCell ref="B3:C3"/>
    <mergeCell ref="E3:H3"/>
    <mergeCell ref="D3:D4"/>
    <mergeCell ref="A3:A4"/>
    <mergeCell ref="J3:J4"/>
    <mergeCell ref="I3:I4"/>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D8450-C227-4874-A796-E17833CDCF6B}">
  <dimension ref="A1:I24"/>
  <sheetViews>
    <sheetView topLeftCell="A8" workbookViewId="0">
      <selection activeCell="C25" sqref="C25"/>
    </sheetView>
  </sheetViews>
  <sheetFormatPr defaultRowHeight="14.5" x14ac:dyDescent="0.35"/>
  <cols>
    <col min="1" max="1" width="4.26953125" customWidth="1"/>
    <col min="2" max="2" width="13.453125" customWidth="1"/>
    <col min="3" max="3" width="45.453125" bestFit="1" customWidth="1"/>
    <col min="6" max="6" width="13.54296875" customWidth="1"/>
    <col min="7" max="7" width="27.81640625" customWidth="1"/>
  </cols>
  <sheetData>
    <row r="1" spans="1:9" x14ac:dyDescent="0.35">
      <c r="A1" t="s">
        <v>461</v>
      </c>
    </row>
    <row r="3" spans="1:9" x14ac:dyDescent="0.35">
      <c r="A3" s="2" t="s">
        <v>444</v>
      </c>
      <c r="B3" s="2" t="s">
        <v>434</v>
      </c>
      <c r="C3" s="2" t="s">
        <v>435</v>
      </c>
      <c r="D3" s="2" t="s">
        <v>113</v>
      </c>
    </row>
    <row r="4" spans="1:9" ht="15.5" x14ac:dyDescent="0.35">
      <c r="A4" s="2">
        <v>1</v>
      </c>
      <c r="B4" s="176" t="s">
        <v>468</v>
      </c>
      <c r="C4" s="163" t="s">
        <v>423</v>
      </c>
      <c r="D4" s="162">
        <v>2</v>
      </c>
    </row>
    <row r="5" spans="1:9" ht="15.5" x14ac:dyDescent="0.35">
      <c r="A5" s="2">
        <v>2</v>
      </c>
      <c r="B5" s="144" t="s">
        <v>469</v>
      </c>
      <c r="C5" s="177" t="s">
        <v>873</v>
      </c>
      <c r="D5" s="163">
        <v>2</v>
      </c>
    </row>
    <row r="6" spans="1:9" ht="15.5" x14ac:dyDescent="0.35">
      <c r="A6" s="2">
        <v>3</v>
      </c>
      <c r="B6" s="144" t="s">
        <v>470</v>
      </c>
      <c r="C6" s="163" t="s">
        <v>874</v>
      </c>
      <c r="D6" s="163">
        <v>2</v>
      </c>
    </row>
    <row r="7" spans="1:9" ht="15.5" x14ac:dyDescent="0.35">
      <c r="A7" s="2">
        <v>4</v>
      </c>
      <c r="B7" s="144" t="s">
        <v>471</v>
      </c>
      <c r="C7" s="177" t="s">
        <v>335</v>
      </c>
      <c r="D7" s="163">
        <v>2</v>
      </c>
    </row>
    <row r="8" spans="1:9" ht="15.5" x14ac:dyDescent="0.35">
      <c r="A8" s="2">
        <v>5</v>
      </c>
      <c r="B8" s="144" t="s">
        <v>473</v>
      </c>
      <c r="C8" s="163" t="s">
        <v>700</v>
      </c>
      <c r="D8" s="163">
        <v>2</v>
      </c>
    </row>
    <row r="9" spans="1:9" ht="15.5" x14ac:dyDescent="0.35">
      <c r="A9" s="2">
        <v>6</v>
      </c>
      <c r="B9" s="144" t="s">
        <v>474</v>
      </c>
      <c r="C9" s="205" t="s">
        <v>698</v>
      </c>
      <c r="D9" s="163">
        <v>3</v>
      </c>
    </row>
    <row r="10" spans="1:9" x14ac:dyDescent="0.35">
      <c r="A10" s="2">
        <v>7</v>
      </c>
      <c r="B10" s="144" t="s">
        <v>475</v>
      </c>
      <c r="C10" s="229" t="s">
        <v>578</v>
      </c>
      <c r="D10" s="162">
        <v>2</v>
      </c>
    </row>
    <row r="11" spans="1:9" ht="15.5" x14ac:dyDescent="0.35">
      <c r="A11" s="2">
        <v>8</v>
      </c>
      <c r="B11" s="144" t="s">
        <v>476</v>
      </c>
      <c r="C11" s="163" t="s">
        <v>626</v>
      </c>
      <c r="D11" s="163">
        <v>3</v>
      </c>
    </row>
    <row r="12" spans="1:9" ht="15.5" x14ac:dyDescent="0.35">
      <c r="A12" s="2">
        <v>9</v>
      </c>
      <c r="B12" s="144" t="s">
        <v>477</v>
      </c>
      <c r="C12" s="163" t="s">
        <v>875</v>
      </c>
      <c r="D12" s="163">
        <v>2</v>
      </c>
    </row>
    <row r="13" spans="1:9" ht="15.5" x14ac:dyDescent="0.35">
      <c r="A13" s="2">
        <v>10</v>
      </c>
      <c r="B13" s="144" t="s">
        <v>478</v>
      </c>
      <c r="C13" s="163" t="s">
        <v>419</v>
      </c>
      <c r="D13" s="163">
        <v>3</v>
      </c>
      <c r="I13" t="s">
        <v>628</v>
      </c>
    </row>
    <row r="14" spans="1:9" x14ac:dyDescent="0.35">
      <c r="A14" s="2">
        <v>11</v>
      </c>
      <c r="B14" s="144" t="s">
        <v>479</v>
      </c>
      <c r="C14" s="205" t="s">
        <v>604</v>
      </c>
      <c r="D14" s="162">
        <v>3</v>
      </c>
      <c r="I14" t="s">
        <v>462</v>
      </c>
    </row>
    <row r="15" spans="1:9" ht="22.5" customHeight="1" x14ac:dyDescent="0.35">
      <c r="A15" s="2">
        <v>12</v>
      </c>
      <c r="B15" s="144" t="s">
        <v>480</v>
      </c>
      <c r="C15" s="177" t="s">
        <v>333</v>
      </c>
      <c r="D15" s="162">
        <v>3</v>
      </c>
      <c r="I15" t="s">
        <v>463</v>
      </c>
    </row>
    <row r="16" spans="1:9" x14ac:dyDescent="0.35">
      <c r="A16" s="2">
        <v>13</v>
      </c>
      <c r="B16" s="144" t="s">
        <v>481</v>
      </c>
      <c r="C16" s="229" t="s">
        <v>627</v>
      </c>
      <c r="D16" s="162">
        <v>2</v>
      </c>
    </row>
    <row r="17" spans="1:4" x14ac:dyDescent="0.35">
      <c r="A17" s="2">
        <v>14</v>
      </c>
      <c r="B17" s="144" t="s">
        <v>482</v>
      </c>
      <c r="C17" s="162" t="s">
        <v>337</v>
      </c>
      <c r="D17" s="162">
        <v>2</v>
      </c>
    </row>
    <row r="18" spans="1:4" ht="15.5" x14ac:dyDescent="0.35">
      <c r="A18" s="2">
        <v>15</v>
      </c>
      <c r="B18" s="144" t="s">
        <v>483</v>
      </c>
      <c r="C18" s="163" t="s">
        <v>872</v>
      </c>
      <c r="D18" s="163">
        <v>2</v>
      </c>
    </row>
    <row r="19" spans="1:4" x14ac:dyDescent="0.35">
      <c r="A19" s="2">
        <v>16</v>
      </c>
      <c r="B19" s="144" t="s">
        <v>484</v>
      </c>
      <c r="C19" s="177" t="s">
        <v>336</v>
      </c>
      <c r="D19" s="162">
        <v>3</v>
      </c>
    </row>
    <row r="20" spans="1:4" x14ac:dyDescent="0.35">
      <c r="A20" s="2">
        <v>17</v>
      </c>
      <c r="B20" s="144" t="s">
        <v>485</v>
      </c>
      <c r="C20" s="177" t="s">
        <v>605</v>
      </c>
      <c r="D20" s="162">
        <v>3</v>
      </c>
    </row>
    <row r="21" spans="1:4" x14ac:dyDescent="0.35">
      <c r="A21" s="2">
        <v>18</v>
      </c>
      <c r="B21" s="144" t="s">
        <v>867</v>
      </c>
      <c r="C21" s="172" t="s">
        <v>629</v>
      </c>
      <c r="D21" s="162">
        <v>3</v>
      </c>
    </row>
    <row r="22" spans="1:4" x14ac:dyDescent="0.35">
      <c r="A22" s="2">
        <v>19</v>
      </c>
      <c r="B22" s="144" t="s">
        <v>880</v>
      </c>
      <c r="C22" s="177" t="s">
        <v>338</v>
      </c>
      <c r="D22" s="162">
        <v>3</v>
      </c>
    </row>
    <row r="23" spans="1:4" ht="15.5" x14ac:dyDescent="0.35">
      <c r="A23" s="2">
        <v>20</v>
      </c>
      <c r="B23" s="144" t="s">
        <v>881</v>
      </c>
      <c r="C23" s="228" t="s">
        <v>879</v>
      </c>
      <c r="D23" s="163">
        <v>3</v>
      </c>
    </row>
    <row r="24" spans="1:4" x14ac:dyDescent="0.35">
      <c r="A24" s="2"/>
      <c r="B24" s="2"/>
      <c r="C24" s="2" t="s">
        <v>466</v>
      </c>
      <c r="D24" s="2">
        <f>SUM(D4:D23)</f>
        <v>50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7DC66-592F-46B5-86ED-777105ADF179}">
  <dimension ref="A1:D19"/>
  <sheetViews>
    <sheetView topLeftCell="A2" workbookViewId="0">
      <selection activeCell="B19" sqref="B19"/>
    </sheetView>
  </sheetViews>
  <sheetFormatPr defaultRowHeight="14.5" x14ac:dyDescent="0.35"/>
  <cols>
    <col min="1" max="1" width="3.7265625" customWidth="1"/>
    <col min="2" max="2" width="12.54296875" bestFit="1" customWidth="1"/>
    <col min="3" max="3" width="38.7265625" bestFit="1" customWidth="1"/>
    <col min="7" max="7" width="12.54296875" bestFit="1" customWidth="1"/>
    <col min="8" max="8" width="38.453125" bestFit="1" customWidth="1"/>
  </cols>
  <sheetData>
    <row r="1" spans="1:4" x14ac:dyDescent="0.35">
      <c r="A1" t="s">
        <v>445</v>
      </c>
    </row>
    <row r="3" spans="1:4" x14ac:dyDescent="0.35">
      <c r="A3" s="2" t="s">
        <v>0</v>
      </c>
      <c r="B3" s="2" t="s">
        <v>434</v>
      </c>
      <c r="C3" s="2" t="s">
        <v>446</v>
      </c>
      <c r="D3" s="2" t="s">
        <v>113</v>
      </c>
    </row>
    <row r="4" spans="1:4" x14ac:dyDescent="0.35">
      <c r="A4" s="2">
        <v>1</v>
      </c>
      <c r="B4" s="144" t="s">
        <v>493</v>
      </c>
      <c r="C4" s="179" t="s">
        <v>339</v>
      </c>
      <c r="D4" s="180">
        <v>3</v>
      </c>
    </row>
    <row r="5" spans="1:4" ht="15.5" x14ac:dyDescent="0.35">
      <c r="A5" s="2">
        <v>2</v>
      </c>
      <c r="B5" s="144" t="s">
        <v>494</v>
      </c>
      <c r="C5" s="165" t="s">
        <v>420</v>
      </c>
      <c r="D5" s="165">
        <v>3</v>
      </c>
    </row>
    <row r="6" spans="1:4" x14ac:dyDescent="0.35">
      <c r="A6" s="2">
        <v>3</v>
      </c>
      <c r="B6" s="144" t="s">
        <v>495</v>
      </c>
      <c r="C6" s="179" t="s">
        <v>529</v>
      </c>
      <c r="D6" s="180">
        <v>3</v>
      </c>
    </row>
    <row r="7" spans="1:4" x14ac:dyDescent="0.35">
      <c r="A7" s="2">
        <v>4</v>
      </c>
      <c r="B7" s="144" t="s">
        <v>496</v>
      </c>
      <c r="C7" s="179" t="s">
        <v>342</v>
      </c>
      <c r="D7" s="180">
        <v>3</v>
      </c>
    </row>
    <row r="8" spans="1:4" x14ac:dyDescent="0.35">
      <c r="A8" s="2">
        <v>5</v>
      </c>
      <c r="B8" s="144" t="s">
        <v>472</v>
      </c>
      <c r="C8" s="179" t="s">
        <v>340</v>
      </c>
      <c r="D8" s="180">
        <v>3</v>
      </c>
    </row>
    <row r="9" spans="1:4" ht="15.5" x14ac:dyDescent="0.35">
      <c r="A9" s="2">
        <v>6</v>
      </c>
      <c r="B9" s="144" t="s">
        <v>497</v>
      </c>
      <c r="C9" s="165" t="s">
        <v>868</v>
      </c>
      <c r="D9" s="165">
        <v>3</v>
      </c>
    </row>
    <row r="10" spans="1:4" x14ac:dyDescent="0.35">
      <c r="A10" s="2">
        <v>7</v>
      </c>
      <c r="B10" s="144" t="s">
        <v>498</v>
      </c>
      <c r="C10" s="179" t="s">
        <v>341</v>
      </c>
      <c r="D10" s="180">
        <v>3</v>
      </c>
    </row>
    <row r="11" spans="1:4" ht="15.5" x14ac:dyDescent="0.35">
      <c r="A11" s="2">
        <v>8</v>
      </c>
      <c r="B11" s="144" t="s">
        <v>499</v>
      </c>
      <c r="C11" s="165" t="s">
        <v>528</v>
      </c>
      <c r="D11" s="165">
        <v>3</v>
      </c>
    </row>
    <row r="12" spans="1:4" ht="15.5" x14ac:dyDescent="0.35">
      <c r="A12" s="2">
        <v>9</v>
      </c>
      <c r="B12" s="144" t="s">
        <v>933</v>
      </c>
      <c r="C12" s="165" t="s">
        <v>878</v>
      </c>
      <c r="D12" s="165">
        <v>4</v>
      </c>
    </row>
    <row r="13" spans="1:4" ht="15.5" x14ac:dyDescent="0.35">
      <c r="A13" s="2">
        <v>10</v>
      </c>
      <c r="B13" s="144" t="s">
        <v>500</v>
      </c>
      <c r="C13" s="165" t="s">
        <v>418</v>
      </c>
      <c r="D13" s="165">
        <v>3</v>
      </c>
    </row>
    <row r="14" spans="1:4" ht="15.5" x14ac:dyDescent="0.35">
      <c r="A14" s="2">
        <v>11</v>
      </c>
      <c r="B14" s="144" t="s">
        <v>501</v>
      </c>
      <c r="C14" s="165" t="s">
        <v>606</v>
      </c>
      <c r="D14" s="165">
        <v>3</v>
      </c>
    </row>
    <row r="15" spans="1:4" ht="15.5" x14ac:dyDescent="0.35">
      <c r="A15" s="2">
        <v>12</v>
      </c>
      <c r="B15" s="144" t="s">
        <v>502</v>
      </c>
      <c r="C15" s="165" t="s">
        <v>608</v>
      </c>
      <c r="D15" s="165">
        <v>2</v>
      </c>
    </row>
    <row r="16" spans="1:4" ht="15.5" x14ac:dyDescent="0.35">
      <c r="A16" s="2">
        <v>13</v>
      </c>
      <c r="B16" s="144" t="s">
        <v>503</v>
      </c>
      <c r="C16" s="230" t="s">
        <v>876</v>
      </c>
      <c r="D16" s="165">
        <v>3</v>
      </c>
    </row>
    <row r="17" spans="1:4" ht="15.5" x14ac:dyDescent="0.35">
      <c r="A17" s="2">
        <v>14</v>
      </c>
      <c r="B17" s="144" t="s">
        <v>504</v>
      </c>
      <c r="C17" s="165" t="s">
        <v>422</v>
      </c>
      <c r="D17" s="165">
        <v>2</v>
      </c>
    </row>
    <row r="18" spans="1:4" ht="15.5" x14ac:dyDescent="0.35">
      <c r="A18" s="2">
        <v>15</v>
      </c>
      <c r="B18" s="144" t="s">
        <v>505</v>
      </c>
      <c r="C18" s="165" t="s">
        <v>532</v>
      </c>
      <c r="D18" s="165">
        <v>3</v>
      </c>
    </row>
    <row r="19" spans="1:4" x14ac:dyDescent="0.35">
      <c r="A19" s="2"/>
      <c r="B19" s="2"/>
      <c r="C19" s="2" t="s">
        <v>466</v>
      </c>
      <c r="D19" s="2">
        <f>SUM(D4:D18)</f>
        <v>44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ABEAC-0EC4-4614-9992-0CBB11C75DD0}">
  <dimension ref="A1:D11"/>
  <sheetViews>
    <sheetView workbookViewId="0">
      <selection activeCell="N15" sqref="N15"/>
    </sheetView>
  </sheetViews>
  <sheetFormatPr defaultRowHeight="14.5" x14ac:dyDescent="0.35"/>
  <cols>
    <col min="1" max="1" width="3.7265625" customWidth="1"/>
    <col min="2" max="2" width="13" customWidth="1"/>
    <col min="3" max="3" width="47.81640625" bestFit="1" customWidth="1"/>
  </cols>
  <sheetData>
    <row r="1" spans="1:4" x14ac:dyDescent="0.35">
      <c r="A1" t="s">
        <v>447</v>
      </c>
    </row>
    <row r="3" spans="1:4" x14ac:dyDescent="0.35">
      <c r="A3" s="2" t="s">
        <v>0</v>
      </c>
      <c r="B3" s="2" t="s">
        <v>434</v>
      </c>
      <c r="C3" s="2" t="s">
        <v>435</v>
      </c>
      <c r="D3" s="2" t="s">
        <v>113</v>
      </c>
    </row>
    <row r="4" spans="1:4" ht="15.5" x14ac:dyDescent="0.35">
      <c r="A4" s="2">
        <v>1</v>
      </c>
      <c r="B4" s="144" t="s">
        <v>486</v>
      </c>
      <c r="C4" s="164" t="s">
        <v>427</v>
      </c>
      <c r="D4" s="164">
        <v>3</v>
      </c>
    </row>
    <row r="5" spans="1:4" x14ac:dyDescent="0.35">
      <c r="A5" s="2">
        <v>2</v>
      </c>
      <c r="B5" s="144" t="s">
        <v>487</v>
      </c>
      <c r="C5" s="181" t="s">
        <v>432</v>
      </c>
      <c r="D5" s="182">
        <v>3</v>
      </c>
    </row>
    <row r="6" spans="1:4" x14ac:dyDescent="0.35">
      <c r="A6" s="2">
        <v>3</v>
      </c>
      <c r="B6" s="144" t="s">
        <v>488</v>
      </c>
      <c r="C6" s="181" t="s">
        <v>592</v>
      </c>
      <c r="D6" s="183">
        <v>3</v>
      </c>
    </row>
    <row r="7" spans="1:4" ht="15.5" x14ac:dyDescent="0.35">
      <c r="A7" s="2">
        <v>4</v>
      </c>
      <c r="B7" s="144" t="s">
        <v>489</v>
      </c>
      <c r="C7" s="164" t="s">
        <v>591</v>
      </c>
      <c r="D7" s="164">
        <v>3</v>
      </c>
    </row>
    <row r="8" spans="1:4" x14ac:dyDescent="0.35">
      <c r="A8" s="2">
        <v>5</v>
      </c>
      <c r="B8" s="144" t="s">
        <v>490</v>
      </c>
      <c r="C8" s="181" t="s">
        <v>334</v>
      </c>
      <c r="D8" s="182">
        <v>3</v>
      </c>
    </row>
    <row r="9" spans="1:4" ht="15.5" x14ac:dyDescent="0.35">
      <c r="A9" s="2">
        <v>6</v>
      </c>
      <c r="B9" s="144" t="s">
        <v>491</v>
      </c>
      <c r="C9" s="164" t="s">
        <v>424</v>
      </c>
      <c r="D9" s="164">
        <v>3</v>
      </c>
    </row>
    <row r="10" spans="1:4" ht="15.5" x14ac:dyDescent="0.35">
      <c r="A10" s="2">
        <v>7</v>
      </c>
      <c r="B10" s="144" t="s">
        <v>492</v>
      </c>
      <c r="C10" s="164" t="s">
        <v>699</v>
      </c>
      <c r="D10" s="164">
        <v>2</v>
      </c>
    </row>
    <row r="11" spans="1:4" x14ac:dyDescent="0.35">
      <c r="A11" s="2"/>
      <c r="B11" s="2"/>
      <c r="C11" s="2" t="s">
        <v>866</v>
      </c>
      <c r="D11" s="2" t="s">
        <v>464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9010-1A14-4658-87CE-DC0A3F78930A}">
  <dimension ref="A2:I55"/>
  <sheetViews>
    <sheetView topLeftCell="A44" workbookViewId="0">
      <selection activeCell="E57" sqref="E57"/>
    </sheetView>
  </sheetViews>
  <sheetFormatPr defaultRowHeight="14.5" x14ac:dyDescent="0.35"/>
  <cols>
    <col min="1" max="1" width="4" customWidth="1"/>
    <col min="2" max="2" width="26.54296875" customWidth="1"/>
    <col min="3" max="3" width="6.453125" customWidth="1"/>
    <col min="4" max="4" width="13.81640625" customWidth="1"/>
    <col min="5" max="5" width="34.54296875" customWidth="1"/>
    <col min="7" max="7" width="45.81640625" customWidth="1"/>
    <col min="8" max="8" width="30.54296875" customWidth="1"/>
    <col min="11" max="11" width="43" customWidth="1"/>
  </cols>
  <sheetData>
    <row r="2" spans="1:9" x14ac:dyDescent="0.35">
      <c r="A2" s="2" t="s">
        <v>0</v>
      </c>
      <c r="B2" s="2" t="s">
        <v>435</v>
      </c>
      <c r="C2" s="2" t="s">
        <v>113</v>
      </c>
      <c r="D2" s="2" t="s">
        <v>537</v>
      </c>
      <c r="E2" s="3" t="s">
        <v>5</v>
      </c>
    </row>
    <row r="3" spans="1:9" ht="58" x14ac:dyDescent="0.35">
      <c r="A3">
        <v>1</v>
      </c>
      <c r="B3" s="191" t="s">
        <v>335</v>
      </c>
      <c r="C3" s="192">
        <v>2</v>
      </c>
      <c r="D3" s="193" t="s">
        <v>538</v>
      </c>
      <c r="E3" s="189" t="s">
        <v>551</v>
      </c>
      <c r="H3" s="213"/>
      <c r="I3" s="237"/>
    </row>
    <row r="4" spans="1:9" ht="58" x14ac:dyDescent="0.35">
      <c r="A4">
        <v>2</v>
      </c>
      <c r="B4" s="191" t="s">
        <v>873</v>
      </c>
      <c r="C4" s="192">
        <v>2</v>
      </c>
      <c r="D4" s="193" t="s">
        <v>538</v>
      </c>
      <c r="E4" s="189" t="s">
        <v>893</v>
      </c>
      <c r="H4" s="213"/>
      <c r="I4" s="213"/>
    </row>
    <row r="5" spans="1:9" ht="58" x14ac:dyDescent="0.35">
      <c r="A5">
        <v>3</v>
      </c>
      <c r="B5" s="191" t="s">
        <v>578</v>
      </c>
      <c r="C5" s="192">
        <v>2</v>
      </c>
      <c r="D5" s="193" t="s">
        <v>538</v>
      </c>
      <c r="E5" s="189" t="s">
        <v>638</v>
      </c>
      <c r="H5" s="231"/>
      <c r="I5" s="213"/>
    </row>
    <row r="6" spans="1:9" ht="58" x14ac:dyDescent="0.35">
      <c r="A6">
        <v>4</v>
      </c>
      <c r="B6" s="163" t="s">
        <v>874</v>
      </c>
      <c r="C6" s="163">
        <v>2</v>
      </c>
      <c r="D6" s="3" t="s">
        <v>538</v>
      </c>
      <c r="E6" s="3" t="s">
        <v>894</v>
      </c>
      <c r="H6" s="213"/>
      <c r="I6" s="213"/>
    </row>
    <row r="7" spans="1:9" ht="58" x14ac:dyDescent="0.35">
      <c r="A7">
        <v>5</v>
      </c>
      <c r="B7" s="163" t="s">
        <v>423</v>
      </c>
      <c r="C7" s="163">
        <v>2</v>
      </c>
      <c r="D7" s="3" t="s">
        <v>538</v>
      </c>
      <c r="E7" s="3" t="s">
        <v>552</v>
      </c>
      <c r="H7" s="231"/>
      <c r="I7" s="213"/>
    </row>
    <row r="8" spans="1:9" ht="58" x14ac:dyDescent="0.35">
      <c r="A8">
        <v>6</v>
      </c>
      <c r="B8" s="205" t="s">
        <v>604</v>
      </c>
      <c r="C8" s="205">
        <v>3</v>
      </c>
      <c r="D8" s="1" t="s">
        <v>639</v>
      </c>
      <c r="E8" s="212" t="s">
        <v>640</v>
      </c>
      <c r="H8" s="213"/>
      <c r="I8" s="213"/>
    </row>
    <row r="9" spans="1:9" ht="72.5" x14ac:dyDescent="0.35">
      <c r="A9">
        <v>7</v>
      </c>
      <c r="B9" s="205" t="s">
        <v>698</v>
      </c>
      <c r="C9" s="205">
        <v>3</v>
      </c>
      <c r="D9" s="1" t="s">
        <v>639</v>
      </c>
      <c r="E9" s="212" t="s">
        <v>896</v>
      </c>
      <c r="H9" s="213"/>
      <c r="I9" s="213"/>
    </row>
    <row r="10" spans="1:9" ht="58" x14ac:dyDescent="0.35">
      <c r="A10">
        <v>8</v>
      </c>
      <c r="B10" s="163" t="s">
        <v>700</v>
      </c>
      <c r="C10" s="163">
        <v>3</v>
      </c>
      <c r="D10" s="3" t="s">
        <v>538</v>
      </c>
      <c r="E10" s="3" t="s">
        <v>553</v>
      </c>
      <c r="H10" s="208"/>
      <c r="I10" s="237"/>
    </row>
    <row r="11" spans="1:9" ht="58" x14ac:dyDescent="0.35">
      <c r="A11">
        <v>9</v>
      </c>
      <c r="B11" s="163" t="s">
        <v>421</v>
      </c>
      <c r="C11" s="163">
        <v>3</v>
      </c>
      <c r="D11" s="3" t="s">
        <v>538</v>
      </c>
      <c r="E11" s="3" t="s">
        <v>554</v>
      </c>
      <c r="H11" s="213"/>
      <c r="I11" s="213"/>
    </row>
    <row r="12" spans="1:9" ht="58" x14ac:dyDescent="0.35">
      <c r="A12">
        <v>10</v>
      </c>
      <c r="B12" s="163" t="s">
        <v>419</v>
      </c>
      <c r="C12" s="163">
        <v>3</v>
      </c>
      <c r="D12" s="3" t="s">
        <v>539</v>
      </c>
      <c r="E12" s="3" t="s">
        <v>558</v>
      </c>
      <c r="H12" s="213"/>
      <c r="I12" s="213"/>
    </row>
    <row r="13" spans="1:9" ht="58" x14ac:dyDescent="0.35">
      <c r="A13">
        <v>11</v>
      </c>
      <c r="B13" s="163" t="s">
        <v>875</v>
      </c>
      <c r="C13" s="163">
        <v>2</v>
      </c>
      <c r="D13" s="193" t="s">
        <v>538</v>
      </c>
      <c r="E13" s="189" t="s">
        <v>897</v>
      </c>
      <c r="H13" s="213"/>
      <c r="I13" s="237"/>
    </row>
    <row r="14" spans="1:9" ht="58" x14ac:dyDescent="0.35">
      <c r="A14">
        <v>12</v>
      </c>
      <c r="B14" s="195" t="s">
        <v>333</v>
      </c>
      <c r="C14" s="194">
        <v>3</v>
      </c>
      <c r="D14" s="3" t="s">
        <v>541</v>
      </c>
      <c r="E14" s="3" t="s">
        <v>555</v>
      </c>
      <c r="H14" s="208"/>
      <c r="I14" s="237"/>
    </row>
    <row r="15" spans="1:9" ht="43.5" x14ac:dyDescent="0.35">
      <c r="A15">
        <v>13</v>
      </c>
      <c r="B15" s="163" t="s">
        <v>627</v>
      </c>
      <c r="C15" s="163">
        <v>2</v>
      </c>
      <c r="D15" s="3" t="s">
        <v>549</v>
      </c>
      <c r="E15" s="3" t="s">
        <v>898</v>
      </c>
      <c r="H15" s="208"/>
      <c r="I15" s="237"/>
    </row>
    <row r="16" spans="1:9" ht="58" x14ac:dyDescent="0.35">
      <c r="A16">
        <v>14</v>
      </c>
      <c r="B16" s="163" t="s">
        <v>889</v>
      </c>
      <c r="C16" s="163">
        <v>2</v>
      </c>
      <c r="D16" s="3" t="s">
        <v>540</v>
      </c>
      <c r="E16" s="3" t="s">
        <v>559</v>
      </c>
      <c r="H16" s="231"/>
      <c r="I16" s="237"/>
    </row>
    <row r="17" spans="1:9" ht="58" x14ac:dyDescent="0.35">
      <c r="A17">
        <v>15</v>
      </c>
      <c r="B17" s="195" t="s">
        <v>336</v>
      </c>
      <c r="C17" s="194">
        <v>3</v>
      </c>
      <c r="D17" s="3" t="s">
        <v>539</v>
      </c>
      <c r="E17" s="3" t="s">
        <v>560</v>
      </c>
      <c r="H17" s="231"/>
      <c r="I17" s="237"/>
    </row>
    <row r="18" spans="1:9" ht="58" x14ac:dyDescent="0.35">
      <c r="A18">
        <v>16</v>
      </c>
      <c r="B18" s="195" t="s">
        <v>641</v>
      </c>
      <c r="C18" s="194">
        <v>3</v>
      </c>
      <c r="D18" s="3" t="s">
        <v>539</v>
      </c>
      <c r="E18" s="3" t="s">
        <v>642</v>
      </c>
      <c r="H18" s="237"/>
      <c r="I18" s="213"/>
    </row>
    <row r="19" spans="1:9" ht="72.5" x14ac:dyDescent="0.35">
      <c r="A19">
        <v>17</v>
      </c>
      <c r="B19" s="195" t="s">
        <v>629</v>
      </c>
      <c r="C19" s="194">
        <v>3</v>
      </c>
      <c r="D19" s="3" t="s">
        <v>539</v>
      </c>
      <c r="E19" s="3" t="s">
        <v>643</v>
      </c>
      <c r="H19" s="213"/>
      <c r="I19" s="237"/>
    </row>
    <row r="20" spans="1:9" ht="58" x14ac:dyDescent="0.35">
      <c r="A20">
        <v>18</v>
      </c>
      <c r="B20" s="195" t="s">
        <v>338</v>
      </c>
      <c r="C20" s="194">
        <v>3</v>
      </c>
      <c r="D20" s="3" t="s">
        <v>539</v>
      </c>
      <c r="E20" s="3" t="s">
        <v>561</v>
      </c>
      <c r="H20" s="231"/>
      <c r="I20" s="237"/>
    </row>
    <row r="21" spans="1:9" ht="58" x14ac:dyDescent="0.35">
      <c r="A21">
        <v>19</v>
      </c>
      <c r="B21" s="195" t="s">
        <v>337</v>
      </c>
      <c r="C21" s="194">
        <v>2</v>
      </c>
      <c r="D21" s="3" t="s">
        <v>539</v>
      </c>
      <c r="E21" s="3" t="s">
        <v>562</v>
      </c>
      <c r="H21" s="231"/>
      <c r="I21" s="237"/>
    </row>
    <row r="22" spans="1:9" ht="58" x14ac:dyDescent="0.35">
      <c r="A22">
        <v>20</v>
      </c>
      <c r="B22" s="228" t="s">
        <v>879</v>
      </c>
      <c r="C22" s="235">
        <v>3</v>
      </c>
      <c r="D22" s="212" t="s">
        <v>899</v>
      </c>
      <c r="E22" s="3" t="s">
        <v>900</v>
      </c>
      <c r="H22" s="231"/>
      <c r="I22" s="237"/>
    </row>
    <row r="23" spans="1:9" ht="58" x14ac:dyDescent="0.35">
      <c r="A23">
        <v>21</v>
      </c>
      <c r="B23" s="196" t="s">
        <v>339</v>
      </c>
      <c r="C23" s="200">
        <v>3</v>
      </c>
      <c r="D23" s="3" t="s">
        <v>539</v>
      </c>
      <c r="E23" s="3" t="s">
        <v>556</v>
      </c>
      <c r="G23" s="231"/>
      <c r="H23" s="237"/>
      <c r="I23" s="237"/>
    </row>
    <row r="24" spans="1:9" ht="58" x14ac:dyDescent="0.35">
      <c r="A24">
        <v>22</v>
      </c>
      <c r="B24" s="165" t="s">
        <v>420</v>
      </c>
      <c r="C24" s="158">
        <v>3</v>
      </c>
      <c r="D24" s="3" t="s">
        <v>538</v>
      </c>
      <c r="E24" s="3" t="s">
        <v>557</v>
      </c>
      <c r="G24" s="213"/>
      <c r="H24" s="213"/>
      <c r="I24" s="213"/>
    </row>
    <row r="25" spans="1:9" ht="43.5" x14ac:dyDescent="0.35">
      <c r="A25">
        <v>23</v>
      </c>
      <c r="B25" s="196" t="s">
        <v>529</v>
      </c>
      <c r="C25" s="200">
        <v>3</v>
      </c>
      <c r="D25" s="3" t="s">
        <v>539</v>
      </c>
      <c r="E25" s="3" t="s">
        <v>563</v>
      </c>
      <c r="G25" s="231"/>
      <c r="H25" s="237"/>
      <c r="I25" s="208"/>
    </row>
    <row r="26" spans="1:9" ht="58" x14ac:dyDescent="0.35">
      <c r="A26">
        <v>24</v>
      </c>
      <c r="B26" s="196" t="s">
        <v>342</v>
      </c>
      <c r="C26" s="200">
        <v>3</v>
      </c>
      <c r="D26" s="3" t="s">
        <v>549</v>
      </c>
      <c r="E26" s="3" t="s">
        <v>575</v>
      </c>
      <c r="G26" s="231"/>
      <c r="H26" s="237"/>
    </row>
    <row r="27" spans="1:9" ht="58" x14ac:dyDescent="0.35">
      <c r="A27">
        <v>25</v>
      </c>
      <c r="B27" s="196" t="s">
        <v>340</v>
      </c>
      <c r="C27" s="200">
        <v>3</v>
      </c>
      <c r="D27" s="3" t="s">
        <v>539</v>
      </c>
      <c r="E27" s="3" t="s">
        <v>564</v>
      </c>
      <c r="G27" s="231"/>
      <c r="H27" s="237"/>
    </row>
    <row r="28" spans="1:9" ht="43.5" x14ac:dyDescent="0.35">
      <c r="A28">
        <v>26</v>
      </c>
      <c r="B28" s="173" t="s">
        <v>868</v>
      </c>
      <c r="C28" s="234">
        <v>3</v>
      </c>
      <c r="D28" s="3" t="s">
        <v>647</v>
      </c>
      <c r="E28" s="3" t="s">
        <v>648</v>
      </c>
      <c r="G28" s="213"/>
      <c r="H28" s="213"/>
    </row>
    <row r="29" spans="1:9" ht="58" x14ac:dyDescent="0.35">
      <c r="A29">
        <v>27</v>
      </c>
      <c r="B29" s="196" t="s">
        <v>341</v>
      </c>
      <c r="C29" s="200">
        <v>3</v>
      </c>
      <c r="D29" s="3" t="s">
        <v>539</v>
      </c>
      <c r="E29" s="3" t="s">
        <v>566</v>
      </c>
    </row>
    <row r="30" spans="1:9" ht="58" x14ac:dyDescent="0.35">
      <c r="A30">
        <v>28</v>
      </c>
      <c r="B30" s="165" t="s">
        <v>418</v>
      </c>
      <c r="C30" s="158">
        <v>3</v>
      </c>
      <c r="D30" s="3" t="s">
        <v>542</v>
      </c>
      <c r="E30" s="3" t="s">
        <v>567</v>
      </c>
      <c r="G30" s="213"/>
      <c r="H30" s="213"/>
    </row>
    <row r="31" spans="1:9" ht="58" x14ac:dyDescent="0.35">
      <c r="A31">
        <v>29</v>
      </c>
      <c r="B31" s="165" t="s">
        <v>606</v>
      </c>
      <c r="C31" s="158">
        <v>3</v>
      </c>
      <c r="D31" s="3" t="s">
        <v>543</v>
      </c>
      <c r="E31" s="3" t="s">
        <v>568</v>
      </c>
      <c r="G31" s="213"/>
      <c r="H31" s="213"/>
    </row>
    <row r="32" spans="1:9" ht="72.5" x14ac:dyDescent="0.35">
      <c r="A32">
        <v>30</v>
      </c>
      <c r="B32" s="165" t="s">
        <v>608</v>
      </c>
      <c r="C32" s="158">
        <v>3</v>
      </c>
      <c r="D32" s="3" t="s">
        <v>539</v>
      </c>
      <c r="E32" s="3" t="s">
        <v>644</v>
      </c>
      <c r="G32" s="213"/>
      <c r="H32" s="213"/>
    </row>
    <row r="33" spans="1:9" ht="58" x14ac:dyDescent="0.35">
      <c r="A33">
        <v>31</v>
      </c>
      <c r="B33" s="165" t="s">
        <v>528</v>
      </c>
      <c r="C33" s="158">
        <v>3</v>
      </c>
      <c r="D33" s="3" t="s">
        <v>547</v>
      </c>
      <c r="E33" s="3" t="s">
        <v>569</v>
      </c>
      <c r="G33" s="213"/>
      <c r="H33" s="213"/>
    </row>
    <row r="34" spans="1:9" ht="43.5" x14ac:dyDescent="0.35">
      <c r="A34">
        <v>32</v>
      </c>
      <c r="B34" s="165" t="s">
        <v>422</v>
      </c>
      <c r="C34" s="158">
        <v>3</v>
      </c>
      <c r="D34" s="3" t="s">
        <v>546</v>
      </c>
      <c r="E34" s="3" t="s">
        <v>570</v>
      </c>
      <c r="G34" s="213"/>
      <c r="H34" s="213"/>
    </row>
    <row r="35" spans="1:9" ht="72.5" x14ac:dyDescent="0.35">
      <c r="A35">
        <v>33</v>
      </c>
      <c r="B35" s="236" t="s">
        <v>876</v>
      </c>
      <c r="C35" s="158">
        <v>3</v>
      </c>
      <c r="D35" s="3" t="s">
        <v>539</v>
      </c>
      <c r="E35" s="3" t="s">
        <v>902</v>
      </c>
      <c r="G35" s="213"/>
      <c r="H35" s="213"/>
    </row>
    <row r="36" spans="1:9" ht="58" x14ac:dyDescent="0.35">
      <c r="A36">
        <v>34</v>
      </c>
      <c r="B36" s="165" t="s">
        <v>532</v>
      </c>
      <c r="C36" s="158">
        <v>3</v>
      </c>
      <c r="D36" s="3" t="s">
        <v>545</v>
      </c>
      <c r="E36" s="3" t="s">
        <v>571</v>
      </c>
    </row>
    <row r="37" spans="1:9" ht="58" x14ac:dyDescent="0.35">
      <c r="A37">
        <v>35</v>
      </c>
      <c r="B37" s="165" t="s">
        <v>901</v>
      </c>
      <c r="C37" s="158"/>
      <c r="D37" s="3" t="s">
        <v>544</v>
      </c>
      <c r="E37" s="3" t="s">
        <v>572</v>
      </c>
      <c r="G37" s="213"/>
      <c r="H37" s="213"/>
    </row>
    <row r="38" spans="1:9" ht="72.5" x14ac:dyDescent="0.35">
      <c r="A38">
        <v>36</v>
      </c>
      <c r="B38" s="164" t="s">
        <v>427</v>
      </c>
      <c r="C38" s="158">
        <v>3</v>
      </c>
      <c r="D38" s="3" t="s">
        <v>548</v>
      </c>
      <c r="E38" s="3" t="s">
        <v>573</v>
      </c>
      <c r="G38" s="114"/>
      <c r="H38" s="213"/>
      <c r="I38" s="213"/>
    </row>
    <row r="39" spans="1:9" ht="72.5" x14ac:dyDescent="0.35">
      <c r="A39">
        <v>37</v>
      </c>
      <c r="B39" s="197" t="s">
        <v>432</v>
      </c>
      <c r="C39" s="200">
        <v>3</v>
      </c>
      <c r="D39" s="3" t="s">
        <v>549</v>
      </c>
      <c r="E39" s="3" t="s">
        <v>574</v>
      </c>
      <c r="G39" s="114"/>
      <c r="H39" s="231"/>
      <c r="I39" s="237"/>
    </row>
    <row r="40" spans="1:9" ht="58" x14ac:dyDescent="0.35">
      <c r="A40">
        <v>38</v>
      </c>
      <c r="B40" s="197" t="s">
        <v>592</v>
      </c>
      <c r="C40" s="234">
        <v>3</v>
      </c>
      <c r="D40" s="3" t="s">
        <v>549</v>
      </c>
      <c r="E40" s="3" t="s">
        <v>645</v>
      </c>
      <c r="G40" s="114"/>
      <c r="H40" s="231"/>
      <c r="I40" s="237"/>
    </row>
    <row r="41" spans="1:9" ht="43.5" x14ac:dyDescent="0.35">
      <c r="A41">
        <v>39</v>
      </c>
      <c r="B41" s="197" t="s">
        <v>646</v>
      </c>
      <c r="C41" s="200">
        <v>3</v>
      </c>
      <c r="D41" s="3" t="s">
        <v>550</v>
      </c>
      <c r="E41" s="3" t="s">
        <v>576</v>
      </c>
      <c r="G41" s="114"/>
      <c r="H41" s="213"/>
      <c r="I41" s="213"/>
    </row>
    <row r="42" spans="1:9" ht="58" x14ac:dyDescent="0.35">
      <c r="A42">
        <v>40</v>
      </c>
      <c r="B42" s="164" t="s">
        <v>334</v>
      </c>
      <c r="C42" s="158">
        <v>3</v>
      </c>
      <c r="D42" s="3" t="s">
        <v>541</v>
      </c>
      <c r="E42" s="3" t="s">
        <v>565</v>
      </c>
      <c r="G42" s="114"/>
      <c r="H42" s="231"/>
      <c r="I42" s="237"/>
    </row>
    <row r="43" spans="1:9" ht="43.5" x14ac:dyDescent="0.35">
      <c r="A43">
        <v>41</v>
      </c>
      <c r="B43" s="164" t="s">
        <v>424</v>
      </c>
      <c r="C43" s="158">
        <v>3</v>
      </c>
      <c r="D43" s="3" t="s">
        <v>546</v>
      </c>
      <c r="E43" s="3" t="s">
        <v>577</v>
      </c>
      <c r="G43" s="114"/>
      <c r="H43" s="213"/>
      <c r="I43" s="213"/>
    </row>
    <row r="44" spans="1:9" ht="58" x14ac:dyDescent="0.35">
      <c r="A44">
        <v>42</v>
      </c>
      <c r="B44" s="198" t="s">
        <v>699</v>
      </c>
      <c r="C44" s="200">
        <v>2</v>
      </c>
      <c r="D44" s="3" t="s">
        <v>538</v>
      </c>
      <c r="E44" s="3" t="s">
        <v>895</v>
      </c>
      <c r="G44" s="114"/>
      <c r="H44" s="213"/>
      <c r="I44" s="213"/>
    </row>
    <row r="45" spans="1:9" ht="29" x14ac:dyDescent="0.35">
      <c r="A45">
        <v>43</v>
      </c>
      <c r="B45" s="3" t="s">
        <v>448</v>
      </c>
      <c r="C45" s="199">
        <v>3</v>
      </c>
      <c r="D45" s="3"/>
      <c r="E45" s="2"/>
    </row>
    <row r="46" spans="1:9" x14ac:dyDescent="0.35">
      <c r="A46">
        <v>44</v>
      </c>
      <c r="B46" s="200" t="s">
        <v>525</v>
      </c>
      <c r="C46" s="200">
        <v>2</v>
      </c>
      <c r="D46" s="3"/>
      <c r="E46" s="2"/>
    </row>
    <row r="47" spans="1:9" x14ac:dyDescent="0.35">
      <c r="A47">
        <v>45</v>
      </c>
      <c r="B47" s="200" t="s">
        <v>526</v>
      </c>
      <c r="C47" s="200">
        <v>2</v>
      </c>
      <c r="D47" s="3"/>
      <c r="E47" s="2"/>
    </row>
    <row r="48" spans="1:9" x14ac:dyDescent="0.35">
      <c r="A48">
        <v>46</v>
      </c>
      <c r="B48" s="200" t="s">
        <v>415</v>
      </c>
      <c r="C48" s="200">
        <v>3</v>
      </c>
      <c r="D48" s="3"/>
      <c r="E48" s="2"/>
    </row>
    <row r="49" spans="1:5" x14ac:dyDescent="0.35">
      <c r="A49">
        <v>47</v>
      </c>
      <c r="B49" s="200" t="s">
        <v>527</v>
      </c>
      <c r="C49" s="200">
        <v>2</v>
      </c>
      <c r="D49" s="3"/>
      <c r="E49" s="2"/>
    </row>
    <row r="50" spans="1:5" x14ac:dyDescent="0.35">
      <c r="A50">
        <v>48</v>
      </c>
      <c r="B50" s="200" t="s">
        <v>416</v>
      </c>
      <c r="C50" s="200">
        <v>2</v>
      </c>
      <c r="D50" s="3"/>
      <c r="E50" s="2"/>
    </row>
    <row r="51" spans="1:5" x14ac:dyDescent="0.35">
      <c r="A51">
        <v>49</v>
      </c>
      <c r="B51" s="200" t="s">
        <v>430</v>
      </c>
      <c r="C51" s="200">
        <v>2</v>
      </c>
      <c r="D51" s="3"/>
      <c r="E51" s="2"/>
    </row>
    <row r="52" spans="1:5" x14ac:dyDescent="0.35">
      <c r="A52">
        <v>50</v>
      </c>
      <c r="B52" s="175" t="s">
        <v>892</v>
      </c>
      <c r="C52" s="200">
        <v>2</v>
      </c>
      <c r="D52" s="3"/>
      <c r="E52" s="2"/>
    </row>
    <row r="53" spans="1:5" ht="29" x14ac:dyDescent="0.35">
      <c r="A53">
        <v>51</v>
      </c>
      <c r="B53" s="200" t="s">
        <v>417</v>
      </c>
      <c r="C53" s="200">
        <v>2</v>
      </c>
      <c r="D53" s="3"/>
      <c r="E53" s="2"/>
    </row>
    <row r="54" spans="1:5" ht="15.5" x14ac:dyDescent="0.35">
      <c r="A54">
        <v>52</v>
      </c>
      <c r="B54" s="161" t="s">
        <v>134</v>
      </c>
      <c r="C54" s="158">
        <v>4</v>
      </c>
      <c r="D54" s="3"/>
      <c r="E54" s="2"/>
    </row>
    <row r="55" spans="1:5" ht="15.5" x14ac:dyDescent="0.35">
      <c r="A55">
        <v>53</v>
      </c>
      <c r="B55" s="158" t="s">
        <v>458</v>
      </c>
      <c r="C55" s="158">
        <v>6</v>
      </c>
      <c r="D55" s="3"/>
      <c r="E55" s="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A34"/>
  <sheetViews>
    <sheetView topLeftCell="A4" zoomScaleNormal="100" workbookViewId="0">
      <selection activeCell="B7" sqref="B7:B17"/>
    </sheetView>
  </sheetViews>
  <sheetFormatPr defaultRowHeight="14.5" x14ac:dyDescent="0.35"/>
  <cols>
    <col min="1" max="1" width="3.1796875" style="90" bestFit="1" customWidth="1"/>
    <col min="2" max="2" width="88.7265625" bestFit="1" customWidth="1"/>
    <col min="3" max="3" width="8" bestFit="1" customWidth="1"/>
    <col min="4" max="8" width="4.453125" style="130" bestFit="1" customWidth="1"/>
    <col min="9" max="12" width="4.453125" bestFit="1" customWidth="1"/>
    <col min="13" max="53" width="5.453125" bestFit="1" customWidth="1"/>
  </cols>
  <sheetData>
    <row r="2" spans="1:53" x14ac:dyDescent="0.35">
      <c r="A2" s="338" t="s">
        <v>100</v>
      </c>
      <c r="B2" s="338"/>
      <c r="C2" s="338"/>
    </row>
    <row r="5" spans="1:53" ht="29" x14ac:dyDescent="0.35">
      <c r="A5" s="129" t="s">
        <v>84</v>
      </c>
      <c r="B5" s="9" t="s">
        <v>82</v>
      </c>
      <c r="C5" s="61" t="s">
        <v>184</v>
      </c>
      <c r="D5" s="339" t="s">
        <v>1</v>
      </c>
      <c r="E5" s="339"/>
      <c r="F5" s="339"/>
      <c r="G5" s="339"/>
      <c r="H5" s="339"/>
      <c r="I5" s="339"/>
      <c r="J5" s="339"/>
      <c r="K5" s="339"/>
      <c r="L5" s="339"/>
      <c r="M5" s="339"/>
      <c r="N5" s="339"/>
      <c r="O5" s="339"/>
      <c r="P5" s="339"/>
      <c r="Q5" s="339"/>
      <c r="R5" s="339"/>
      <c r="S5" s="339"/>
      <c r="T5" s="339"/>
      <c r="U5" s="339"/>
      <c r="V5" s="339"/>
      <c r="W5" s="339"/>
      <c r="X5" s="339"/>
      <c r="Y5" s="339"/>
      <c r="Z5" s="339"/>
      <c r="AA5" s="339"/>
      <c r="AB5" s="339"/>
      <c r="AC5" s="339"/>
      <c r="AD5" s="339"/>
      <c r="AE5" s="339"/>
      <c r="AF5" s="339"/>
      <c r="AG5" s="339"/>
      <c r="AH5" s="339"/>
      <c r="AI5" s="339"/>
      <c r="AJ5" s="339"/>
      <c r="AK5" s="339"/>
      <c r="AL5" s="339"/>
      <c r="AM5" s="339"/>
      <c r="AN5" s="339"/>
      <c r="AO5" s="339"/>
      <c r="AP5" s="339"/>
      <c r="AQ5" s="339"/>
      <c r="AR5" s="339"/>
      <c r="AS5" s="339"/>
      <c r="AT5" s="339"/>
      <c r="AU5" s="339"/>
      <c r="AV5" s="339"/>
      <c r="AW5" s="339"/>
      <c r="AX5" s="339"/>
      <c r="AY5" s="339"/>
      <c r="AZ5" s="339"/>
      <c r="BA5" s="340"/>
    </row>
    <row r="6" spans="1:53" x14ac:dyDescent="0.35">
      <c r="A6" s="129"/>
      <c r="B6" s="10"/>
      <c r="C6" s="62"/>
      <c r="D6" s="125" t="s">
        <v>14</v>
      </c>
      <c r="E6" s="126" t="s">
        <v>15</v>
      </c>
      <c r="F6" s="127" t="s">
        <v>16</v>
      </c>
      <c r="G6" s="126" t="s">
        <v>17</v>
      </c>
      <c r="H6" s="127" t="s">
        <v>18</v>
      </c>
      <c r="I6" s="12" t="s">
        <v>19</v>
      </c>
      <c r="J6" s="13" t="s">
        <v>20</v>
      </c>
      <c r="K6" s="13" t="s">
        <v>21</v>
      </c>
      <c r="L6" s="12" t="s">
        <v>22</v>
      </c>
      <c r="M6" s="13" t="s">
        <v>23</v>
      </c>
      <c r="N6" s="12" t="s">
        <v>24</v>
      </c>
      <c r="O6" s="13" t="s">
        <v>25</v>
      </c>
      <c r="P6" s="12" t="s">
        <v>26</v>
      </c>
      <c r="Q6" s="13" t="s">
        <v>27</v>
      </c>
      <c r="R6" s="12" t="s">
        <v>28</v>
      </c>
      <c r="S6" s="13" t="s">
        <v>29</v>
      </c>
      <c r="T6" s="12" t="s">
        <v>30</v>
      </c>
      <c r="U6" s="13" t="s">
        <v>31</v>
      </c>
      <c r="V6" s="13" t="s">
        <v>32</v>
      </c>
      <c r="W6" s="12" t="s">
        <v>33</v>
      </c>
      <c r="X6" s="13" t="s">
        <v>34</v>
      </c>
      <c r="Y6" s="12" t="s">
        <v>35</v>
      </c>
      <c r="Z6" s="13" t="s">
        <v>36</v>
      </c>
      <c r="AA6" s="12" t="s">
        <v>37</v>
      </c>
      <c r="AB6" s="13" t="s">
        <v>38</v>
      </c>
      <c r="AC6" s="13" t="s">
        <v>39</v>
      </c>
      <c r="AD6" s="12" t="s">
        <v>40</v>
      </c>
      <c r="AE6" s="13" t="s">
        <v>41</v>
      </c>
      <c r="AF6" s="12" t="s">
        <v>42</v>
      </c>
      <c r="AG6" s="13" t="s">
        <v>43</v>
      </c>
      <c r="AH6" s="12" t="s">
        <v>44</v>
      </c>
      <c r="AI6" s="13" t="s">
        <v>45</v>
      </c>
      <c r="AJ6" s="12" t="s">
        <v>46</v>
      </c>
      <c r="AK6" s="13" t="s">
        <v>47</v>
      </c>
      <c r="AL6" s="12" t="s">
        <v>48</v>
      </c>
      <c r="AM6" s="13" t="s">
        <v>49</v>
      </c>
      <c r="AN6" s="12" t="s">
        <v>50</v>
      </c>
      <c r="AO6" s="13" t="s">
        <v>51</v>
      </c>
      <c r="AP6" s="12" t="s">
        <v>52</v>
      </c>
      <c r="AQ6" s="13" t="s">
        <v>53</v>
      </c>
      <c r="AR6" s="12" t="s">
        <v>54</v>
      </c>
      <c r="AS6" s="13" t="s">
        <v>55</v>
      </c>
      <c r="AT6" s="13" t="s">
        <v>56</v>
      </c>
      <c r="AU6" s="12" t="s">
        <v>57</v>
      </c>
      <c r="AV6" s="13" t="s">
        <v>58</v>
      </c>
      <c r="AW6" s="12" t="s">
        <v>59</v>
      </c>
      <c r="AX6" s="13" t="s">
        <v>60</v>
      </c>
      <c r="AY6" s="13" t="s">
        <v>61</v>
      </c>
      <c r="AZ6" s="12" t="s">
        <v>62</v>
      </c>
      <c r="BA6" s="13" t="s">
        <v>63</v>
      </c>
    </row>
    <row r="7" spans="1:53" ht="29" x14ac:dyDescent="0.35">
      <c r="A7" s="124" t="s">
        <v>252</v>
      </c>
      <c r="B7" s="150" t="s">
        <v>379</v>
      </c>
      <c r="C7" s="60" t="s">
        <v>208</v>
      </c>
      <c r="D7" s="131"/>
      <c r="E7" s="131"/>
      <c r="F7" s="131"/>
      <c r="G7" s="131"/>
      <c r="H7" s="131"/>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row>
    <row r="8" spans="1:53" ht="58" x14ac:dyDescent="0.35">
      <c r="A8" s="124" t="s">
        <v>253</v>
      </c>
      <c r="B8" s="146" t="s">
        <v>366</v>
      </c>
      <c r="C8" s="60" t="s">
        <v>209</v>
      </c>
      <c r="D8" s="131"/>
      <c r="E8" s="131"/>
      <c r="F8" s="131"/>
      <c r="G8" s="131"/>
      <c r="H8" s="131"/>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row>
    <row r="9" spans="1:53" ht="29" x14ac:dyDescent="0.35">
      <c r="A9" s="124" t="s">
        <v>254</v>
      </c>
      <c r="B9" s="147" t="s">
        <v>368</v>
      </c>
      <c r="C9" s="60" t="s">
        <v>210</v>
      </c>
      <c r="D9" s="131"/>
      <c r="E9" s="131"/>
      <c r="F9" s="131"/>
      <c r="G9" s="131"/>
      <c r="H9" s="131"/>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row>
    <row r="10" spans="1:53" ht="29" x14ac:dyDescent="0.35">
      <c r="A10" s="124" t="s">
        <v>255</v>
      </c>
      <c r="B10" s="147" t="s">
        <v>367</v>
      </c>
      <c r="C10" s="60" t="s">
        <v>211</v>
      </c>
      <c r="D10" s="131"/>
      <c r="E10" s="131"/>
      <c r="F10" s="131"/>
      <c r="G10" s="131"/>
      <c r="H10" s="131"/>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row>
    <row r="11" spans="1:53" ht="58" x14ac:dyDescent="0.35">
      <c r="A11" s="124" t="s">
        <v>256</v>
      </c>
      <c r="B11" s="147" t="s">
        <v>369</v>
      </c>
      <c r="C11" s="60" t="s">
        <v>212</v>
      </c>
      <c r="D11" s="131"/>
      <c r="E11" s="131"/>
      <c r="F11" s="131"/>
      <c r="G11" s="131"/>
      <c r="H11" s="131"/>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row>
    <row r="12" spans="1:53" ht="43.5" x14ac:dyDescent="0.35">
      <c r="A12" s="124" t="s">
        <v>257</v>
      </c>
      <c r="B12" s="146" t="s">
        <v>376</v>
      </c>
      <c r="C12" s="60" t="s">
        <v>213</v>
      </c>
      <c r="D12" s="131"/>
      <c r="E12" s="128" t="s">
        <v>241</v>
      </c>
      <c r="F12" s="131"/>
      <c r="G12" s="131"/>
      <c r="H12" s="131"/>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row>
    <row r="13" spans="1:53" ht="43.5" x14ac:dyDescent="0.35">
      <c r="A13" s="124" t="s">
        <v>258</v>
      </c>
      <c r="B13" s="146" t="s">
        <v>377</v>
      </c>
      <c r="C13" s="60" t="s">
        <v>214</v>
      </c>
      <c r="D13" s="131"/>
      <c r="E13" s="131"/>
      <c r="F13" s="131"/>
      <c r="G13" s="131"/>
      <c r="H13" s="131"/>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row>
    <row r="14" spans="1:53" ht="29" x14ac:dyDescent="0.35">
      <c r="A14" s="124" t="s">
        <v>259</v>
      </c>
      <c r="B14" s="146" t="s">
        <v>378</v>
      </c>
      <c r="C14" s="60" t="s">
        <v>215</v>
      </c>
      <c r="D14" s="131"/>
      <c r="E14" s="131"/>
      <c r="F14" s="131"/>
      <c r="G14" s="128" t="s">
        <v>241</v>
      </c>
      <c r="H14" s="131"/>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row>
    <row r="15" spans="1:53" ht="58" x14ac:dyDescent="0.35">
      <c r="A15" s="124" t="s">
        <v>260</v>
      </c>
      <c r="B15" s="149" t="s">
        <v>388</v>
      </c>
      <c r="C15" s="60" t="s">
        <v>216</v>
      </c>
      <c r="D15" s="131"/>
      <c r="E15" s="131"/>
      <c r="F15" s="131"/>
      <c r="G15" s="131"/>
      <c r="H15" s="131"/>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row>
    <row r="16" spans="1:53" ht="58" x14ac:dyDescent="0.35">
      <c r="A16" s="124" t="s">
        <v>261</v>
      </c>
      <c r="B16" s="150" t="s">
        <v>325</v>
      </c>
      <c r="C16" s="60" t="s">
        <v>217</v>
      </c>
      <c r="D16" s="131"/>
      <c r="E16" s="131"/>
      <c r="F16" s="131"/>
      <c r="G16" s="131"/>
      <c r="H16" s="131"/>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row>
    <row r="17" spans="1:53" ht="29" x14ac:dyDescent="0.35">
      <c r="A17" s="124" t="s">
        <v>262</v>
      </c>
      <c r="B17" s="150" t="s">
        <v>326</v>
      </c>
      <c r="C17" s="60" t="s">
        <v>218</v>
      </c>
      <c r="D17" s="128" t="s">
        <v>241</v>
      </c>
      <c r="E17" s="128" t="s">
        <v>241</v>
      </c>
      <c r="F17" s="131"/>
      <c r="G17" s="131"/>
      <c r="H17" s="131"/>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x14ac:dyDescent="0.35">
      <c r="A18" s="18"/>
      <c r="B18" s="28" t="s">
        <v>163</v>
      </c>
      <c r="C18" s="28"/>
      <c r="D18" s="131">
        <f>COUNTIF(D7:D17,"v")</f>
        <v>1</v>
      </c>
      <c r="E18" s="131">
        <f>COUNTIF(E7:E17,"v")</f>
        <v>2</v>
      </c>
      <c r="F18" s="131">
        <f>COUNTIF(F7:F17,"v")</f>
        <v>0</v>
      </c>
      <c r="G18" s="131">
        <f>COUNTIF(G7:G17,"v")</f>
        <v>1</v>
      </c>
      <c r="H18" s="131">
        <f>COUNTIF(H7:H17,"v")</f>
        <v>0</v>
      </c>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row>
    <row r="19" spans="1:53" x14ac:dyDescent="0.35">
      <c r="D19" s="130" t="s">
        <v>355</v>
      </c>
      <c r="E19" s="130" t="s">
        <v>356</v>
      </c>
      <c r="F19" s="130" t="s">
        <v>357</v>
      </c>
      <c r="G19" s="130" t="s">
        <v>358</v>
      </c>
      <c r="H19" s="130" t="s">
        <v>359</v>
      </c>
    </row>
    <row r="20" spans="1:53" x14ac:dyDescent="0.35">
      <c r="B20" t="s">
        <v>97</v>
      </c>
    </row>
    <row r="21" spans="1:53" x14ac:dyDescent="0.35">
      <c r="B21" t="s">
        <v>98</v>
      </c>
    </row>
    <row r="22" spans="1:53" ht="43.5" x14ac:dyDescent="0.35">
      <c r="B22" s="1" t="s">
        <v>99</v>
      </c>
      <c r="C22" s="1"/>
    </row>
    <row r="34" spans="1:2" x14ac:dyDescent="0.35">
      <c r="A34" s="344" t="s">
        <v>239</v>
      </c>
      <c r="B34" s="344"/>
    </row>
  </sheetData>
  <mergeCells count="3">
    <mergeCell ref="A2:C2"/>
    <mergeCell ref="A34:B34"/>
    <mergeCell ref="D5:BA5"/>
  </mergeCells>
  <phoneticPr fontId="12" type="noConversion"/>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F31"/>
  <sheetViews>
    <sheetView topLeftCell="A5" zoomScale="98" zoomScaleNormal="98" workbookViewId="0">
      <selection activeCell="AR38" sqref="AR38"/>
    </sheetView>
  </sheetViews>
  <sheetFormatPr defaultRowHeight="14.5" x14ac:dyDescent="0.35"/>
  <cols>
    <col min="1" max="1" width="12.54296875" bestFit="1" customWidth="1"/>
    <col min="2" max="2" width="4.453125" bestFit="1" customWidth="1"/>
    <col min="3" max="3" width="4.7265625" bestFit="1" customWidth="1"/>
    <col min="4" max="4" width="3.453125" bestFit="1" customWidth="1"/>
    <col min="5" max="6" width="3.453125" customWidth="1"/>
    <col min="7" max="7" width="12" customWidth="1"/>
    <col min="8" max="8" width="3.453125" bestFit="1" customWidth="1"/>
    <col min="9" max="9" width="3.54296875" bestFit="1" customWidth="1"/>
    <col min="10" max="10" width="2.453125" bestFit="1" customWidth="1"/>
    <col min="11" max="11" width="3.7265625" customWidth="1"/>
    <col min="12" max="12" width="4.81640625" customWidth="1"/>
    <col min="13" max="13" width="3.81640625" customWidth="1"/>
    <col min="14" max="14" width="3.453125" customWidth="1"/>
    <col min="15" max="15" width="3.81640625" customWidth="1"/>
    <col min="16" max="16" width="3.453125" customWidth="1"/>
    <col min="17" max="17" width="3.7265625" customWidth="1"/>
    <col min="18" max="19" width="4.453125" customWidth="1"/>
    <col min="20" max="20" width="4" customWidth="1"/>
    <col min="21" max="21" width="4.453125" customWidth="1"/>
    <col min="22" max="22" width="3.81640625" customWidth="1"/>
    <col min="23" max="24" width="3.26953125" customWidth="1"/>
    <col min="25" max="27" width="3.453125" customWidth="1"/>
    <col min="28" max="28" width="2.7265625" customWidth="1"/>
    <col min="29" max="29" width="4.54296875" bestFit="1" customWidth="1"/>
    <col min="30" max="30" width="3.54296875" bestFit="1" customWidth="1"/>
    <col min="31" max="31" width="2.453125" bestFit="1" customWidth="1"/>
    <col min="32" max="32" width="2.7265625" bestFit="1" customWidth="1"/>
  </cols>
  <sheetData>
    <row r="2" spans="1:32" x14ac:dyDescent="0.35">
      <c r="A2" t="s">
        <v>130</v>
      </c>
    </row>
    <row r="5" spans="1:32" x14ac:dyDescent="0.35">
      <c r="A5" s="42" t="s">
        <v>147</v>
      </c>
      <c r="B5" s="428" t="s">
        <v>131</v>
      </c>
      <c r="C5" s="429"/>
      <c r="D5" s="429"/>
      <c r="E5" s="429"/>
      <c r="F5" s="429"/>
      <c r="G5" s="429"/>
      <c r="H5" s="429"/>
      <c r="I5" s="429"/>
      <c r="J5" s="429"/>
      <c r="K5" s="429"/>
      <c r="L5" s="429"/>
      <c r="M5" s="429"/>
      <c r="N5" s="429"/>
      <c r="O5" s="429"/>
      <c r="P5" s="429"/>
      <c r="Q5" s="429"/>
      <c r="R5" s="429"/>
      <c r="S5" s="429"/>
      <c r="T5" s="429"/>
      <c r="U5" s="429"/>
      <c r="V5" s="430"/>
      <c r="W5" s="431" t="s">
        <v>141</v>
      </c>
      <c r="X5" s="432"/>
      <c r="Y5" s="432"/>
      <c r="Z5" s="432"/>
      <c r="AA5" s="432"/>
      <c r="AB5" s="432"/>
      <c r="AC5" s="432"/>
      <c r="AD5" s="432"/>
      <c r="AE5" s="432"/>
      <c r="AF5" s="433"/>
    </row>
    <row r="6" spans="1:32" x14ac:dyDescent="0.35">
      <c r="A6" s="43"/>
      <c r="B6" s="437"/>
      <c r="C6" s="438"/>
      <c r="D6" s="438"/>
      <c r="E6" s="438"/>
      <c r="F6" s="438"/>
      <c r="G6" s="438"/>
      <c r="H6" s="438"/>
      <c r="I6" s="438"/>
      <c r="J6" s="438"/>
      <c r="K6" s="438"/>
      <c r="L6" s="438"/>
      <c r="M6" s="438"/>
      <c r="N6" s="438"/>
      <c r="O6" s="438"/>
      <c r="P6" s="438"/>
      <c r="Q6" s="438"/>
      <c r="R6" s="438"/>
      <c r="S6" s="438"/>
      <c r="T6" s="438"/>
      <c r="U6" s="438"/>
      <c r="V6" s="439"/>
      <c r="W6" s="432" t="s">
        <v>145</v>
      </c>
      <c r="X6" s="432"/>
      <c r="Y6" s="433"/>
      <c r="Z6" s="431" t="s">
        <v>148</v>
      </c>
      <c r="AA6" s="432"/>
      <c r="AB6" s="433"/>
      <c r="AC6" s="431" t="s">
        <v>146</v>
      </c>
      <c r="AD6" s="432"/>
      <c r="AE6" s="432"/>
      <c r="AF6" s="433"/>
    </row>
    <row r="7" spans="1:32" x14ac:dyDescent="0.35">
      <c r="A7" s="44" t="s">
        <v>115</v>
      </c>
      <c r="B7" s="169" t="s">
        <v>132</v>
      </c>
      <c r="C7" s="170"/>
      <c r="D7" s="170"/>
      <c r="E7" s="170"/>
      <c r="F7" s="170"/>
      <c r="G7" s="170"/>
      <c r="H7" s="440" t="s">
        <v>126</v>
      </c>
      <c r="I7" s="440"/>
      <c r="J7" s="440"/>
      <c r="K7" s="434" t="s">
        <v>139</v>
      </c>
      <c r="L7" s="435"/>
      <c r="M7" s="436"/>
      <c r="N7" s="434" t="s">
        <v>143</v>
      </c>
      <c r="O7" s="435"/>
      <c r="P7" s="436"/>
      <c r="Q7" s="419" t="s">
        <v>139</v>
      </c>
      <c r="R7" s="420"/>
      <c r="S7" s="421"/>
      <c r="T7" s="422" t="s">
        <v>179</v>
      </c>
      <c r="U7" s="423"/>
      <c r="V7" s="424"/>
      <c r="W7" s="425" t="s">
        <v>155</v>
      </c>
      <c r="X7" s="426"/>
      <c r="Y7" s="427"/>
      <c r="Z7" s="45"/>
      <c r="AA7" s="46"/>
      <c r="AB7" s="47"/>
      <c r="AC7" s="48"/>
      <c r="AD7" s="49"/>
      <c r="AE7" s="49"/>
      <c r="AF7" s="47"/>
    </row>
    <row r="8" spans="1:32" x14ac:dyDescent="0.35">
      <c r="A8" s="50">
        <v>8</v>
      </c>
      <c r="B8" s="134"/>
      <c r="C8" s="135"/>
      <c r="D8" s="136"/>
      <c r="E8" s="136"/>
      <c r="F8" s="136"/>
      <c r="G8" s="51" t="s">
        <v>133</v>
      </c>
      <c r="H8" s="52"/>
      <c r="I8" s="52"/>
      <c r="J8" s="52"/>
      <c r="K8" s="53"/>
      <c r="L8" s="53"/>
      <c r="M8" s="53"/>
      <c r="N8" s="53"/>
      <c r="O8" s="53"/>
      <c r="P8" s="53"/>
      <c r="Q8" s="53"/>
      <c r="R8" s="53"/>
      <c r="S8" s="53"/>
      <c r="T8" s="53"/>
      <c r="U8" s="53"/>
      <c r="V8" s="53"/>
      <c r="W8" s="53"/>
      <c r="X8" s="53"/>
      <c r="Y8" s="53"/>
      <c r="Z8" s="54"/>
      <c r="AA8" s="55"/>
      <c r="AB8" s="56"/>
      <c r="AC8" s="54"/>
      <c r="AD8" s="55"/>
      <c r="AE8" s="55"/>
      <c r="AF8" s="56"/>
    </row>
    <row r="9" spans="1:32" x14ac:dyDescent="0.35">
      <c r="A9" s="50" t="s">
        <v>117</v>
      </c>
      <c r="B9" s="171" t="s">
        <v>134</v>
      </c>
      <c r="C9" s="171"/>
      <c r="D9" s="171"/>
      <c r="E9" s="171"/>
      <c r="F9" s="171"/>
      <c r="G9" s="171"/>
      <c r="H9" s="403" t="s">
        <v>135</v>
      </c>
      <c r="I9" s="404"/>
      <c r="J9" s="398"/>
      <c r="K9" s="403" t="s">
        <v>139</v>
      </c>
      <c r="L9" s="404"/>
      <c r="M9" s="398"/>
      <c r="N9" s="403" t="s">
        <v>139</v>
      </c>
      <c r="O9" s="404"/>
      <c r="P9" s="398"/>
      <c r="Q9" s="400" t="s">
        <v>139</v>
      </c>
      <c r="R9" s="401"/>
      <c r="S9" s="402"/>
      <c r="T9" s="400" t="s">
        <v>140</v>
      </c>
      <c r="U9" s="401"/>
      <c r="V9" s="402"/>
      <c r="W9" s="48"/>
      <c r="X9" s="49"/>
      <c r="Y9" s="47"/>
      <c r="Z9" s="48"/>
      <c r="AA9" s="49"/>
      <c r="AB9" s="47"/>
      <c r="AC9" s="425" t="s">
        <v>149</v>
      </c>
      <c r="AD9" s="426"/>
      <c r="AE9" s="426"/>
      <c r="AF9" s="427"/>
    </row>
    <row r="10" spans="1:32" x14ac:dyDescent="0.35">
      <c r="A10" s="50">
        <v>14</v>
      </c>
      <c r="B10" s="134"/>
      <c r="C10" s="135"/>
      <c r="D10" s="57"/>
      <c r="E10" s="57"/>
      <c r="F10" s="57"/>
      <c r="G10" s="53"/>
      <c r="H10" s="137" t="s">
        <v>136</v>
      </c>
      <c r="I10" s="135" t="s">
        <v>137</v>
      </c>
      <c r="J10" s="136" t="s">
        <v>138</v>
      </c>
      <c r="K10" s="53"/>
      <c r="L10" s="53"/>
      <c r="M10" s="53"/>
      <c r="N10" s="53"/>
      <c r="O10" s="53"/>
      <c r="P10" s="53"/>
      <c r="Q10" s="53"/>
      <c r="R10" s="53"/>
      <c r="S10" s="53"/>
      <c r="T10" s="53"/>
      <c r="U10" s="53"/>
      <c r="V10" s="53"/>
      <c r="W10" s="54"/>
      <c r="X10" s="55"/>
      <c r="Y10" s="56"/>
      <c r="Z10" s="54"/>
      <c r="AA10" s="55"/>
      <c r="AB10" s="56"/>
      <c r="AC10" s="137" t="s">
        <v>150</v>
      </c>
      <c r="AD10" s="135" t="s">
        <v>137</v>
      </c>
      <c r="AE10" s="136" t="s">
        <v>138</v>
      </c>
      <c r="AF10" s="138" t="s">
        <v>133</v>
      </c>
    </row>
    <row r="11" spans="1:32" x14ac:dyDescent="0.35">
      <c r="A11" s="50" t="s">
        <v>116</v>
      </c>
      <c r="B11" s="398" t="s">
        <v>126</v>
      </c>
      <c r="C11" s="399"/>
      <c r="D11" s="399"/>
      <c r="E11" s="399"/>
      <c r="F11" s="399"/>
      <c r="G11" s="399"/>
      <c r="H11" s="399" t="s">
        <v>126</v>
      </c>
      <c r="I11" s="399"/>
      <c r="J11" s="399"/>
      <c r="K11" s="400" t="s">
        <v>139</v>
      </c>
      <c r="L11" s="401"/>
      <c r="M11" s="402"/>
      <c r="N11" s="400" t="s">
        <v>139</v>
      </c>
      <c r="O11" s="401"/>
      <c r="P11" s="402"/>
      <c r="Q11" s="400" t="s">
        <v>139</v>
      </c>
      <c r="R11" s="401"/>
      <c r="S11" s="402"/>
      <c r="T11" s="400" t="s">
        <v>140</v>
      </c>
      <c r="U11" s="401"/>
      <c r="V11" s="402"/>
      <c r="W11" s="48"/>
      <c r="X11" s="49"/>
      <c r="Y11" s="47"/>
      <c r="Z11" s="413" t="s">
        <v>156</v>
      </c>
      <c r="AA11" s="414"/>
      <c r="AB11" s="415"/>
      <c r="AC11" s="48"/>
      <c r="AD11" s="49"/>
      <c r="AE11" s="49"/>
      <c r="AF11" s="47"/>
    </row>
    <row r="12" spans="1:32" x14ac:dyDescent="0.35">
      <c r="A12" s="50">
        <v>23</v>
      </c>
      <c r="B12" s="58"/>
      <c r="C12" s="53"/>
      <c r="D12" s="53"/>
      <c r="E12" s="53"/>
      <c r="F12" s="53"/>
      <c r="G12" s="53"/>
      <c r="H12" s="53"/>
      <c r="I12" s="53"/>
      <c r="J12" s="53"/>
      <c r="K12" s="53"/>
      <c r="L12" s="53"/>
      <c r="M12" s="53"/>
      <c r="N12" s="53"/>
      <c r="O12" s="53"/>
      <c r="P12" s="53"/>
      <c r="Q12" s="53"/>
      <c r="R12" s="53"/>
      <c r="S12" s="53"/>
      <c r="T12" s="53"/>
      <c r="U12" s="53"/>
      <c r="V12" s="53"/>
      <c r="W12" s="54"/>
      <c r="X12" s="55"/>
      <c r="Y12" s="56"/>
      <c r="Z12" s="53"/>
      <c r="AA12" s="53"/>
      <c r="AB12" s="53"/>
      <c r="AC12" s="54"/>
      <c r="AD12" s="55"/>
      <c r="AE12" s="55"/>
      <c r="AF12" s="56"/>
    </row>
    <row r="13" spans="1:32" x14ac:dyDescent="0.35">
      <c r="A13" s="50" t="s">
        <v>12</v>
      </c>
      <c r="B13" s="167" t="s">
        <v>126</v>
      </c>
      <c r="C13" s="168"/>
      <c r="D13" s="168"/>
      <c r="E13" s="168"/>
      <c r="F13" s="168"/>
      <c r="G13" s="168"/>
      <c r="H13" s="399" t="s">
        <v>126</v>
      </c>
      <c r="I13" s="399"/>
      <c r="J13" s="399"/>
      <c r="K13" s="403" t="s">
        <v>139</v>
      </c>
      <c r="L13" s="404"/>
      <c r="M13" s="398"/>
      <c r="N13" s="403" t="s">
        <v>139</v>
      </c>
      <c r="O13" s="404"/>
      <c r="P13" s="398"/>
      <c r="Q13" s="400" t="s">
        <v>139</v>
      </c>
      <c r="R13" s="401"/>
      <c r="S13" s="402"/>
      <c r="T13" s="409"/>
      <c r="U13" s="410"/>
      <c r="V13" s="411"/>
      <c r="W13" s="416" t="s">
        <v>153</v>
      </c>
      <c r="X13" s="417"/>
      <c r="Y13" s="418"/>
      <c r="Z13" s="48"/>
      <c r="AA13" s="49"/>
      <c r="AB13" s="47"/>
      <c r="AC13" s="48"/>
      <c r="AD13" s="49"/>
      <c r="AE13" s="49"/>
      <c r="AF13" s="47"/>
    </row>
    <row r="14" spans="1:32" x14ac:dyDescent="0.35">
      <c r="A14" s="50">
        <v>23</v>
      </c>
      <c r="B14" s="58"/>
      <c r="C14" s="53"/>
      <c r="D14" s="53"/>
      <c r="E14" s="53"/>
      <c r="F14" s="53"/>
      <c r="G14" s="53"/>
      <c r="H14" s="53"/>
      <c r="I14" s="53"/>
      <c r="J14" s="53"/>
      <c r="K14" s="53"/>
      <c r="L14" s="53"/>
      <c r="M14" s="53"/>
      <c r="N14" s="53"/>
      <c r="O14" s="53"/>
      <c r="P14" s="53"/>
      <c r="Q14" s="53"/>
      <c r="R14" s="53"/>
      <c r="S14" s="53"/>
      <c r="T14" s="53"/>
      <c r="U14" s="53"/>
      <c r="V14" s="53"/>
      <c r="W14" s="53"/>
      <c r="X14" s="53"/>
      <c r="Y14" s="53"/>
      <c r="Z14" s="54"/>
      <c r="AA14" s="55"/>
      <c r="AB14" s="56"/>
      <c r="AC14" s="54"/>
      <c r="AD14" s="55"/>
      <c r="AE14" s="55"/>
      <c r="AF14" s="56"/>
    </row>
    <row r="15" spans="1:32" x14ac:dyDescent="0.35">
      <c r="A15" s="50" t="s">
        <v>95</v>
      </c>
      <c r="B15" s="167" t="s">
        <v>126</v>
      </c>
      <c r="C15" s="168"/>
      <c r="D15" s="168"/>
      <c r="E15" s="168"/>
      <c r="F15" s="168"/>
      <c r="G15" s="168"/>
      <c r="H15" s="408" t="s">
        <v>126</v>
      </c>
      <c r="I15" s="408"/>
      <c r="J15" s="408"/>
      <c r="K15" s="403" t="s">
        <v>139</v>
      </c>
      <c r="L15" s="404"/>
      <c r="M15" s="398"/>
      <c r="N15" s="403" t="s">
        <v>139</v>
      </c>
      <c r="O15" s="404"/>
      <c r="P15" s="398"/>
      <c r="Q15" s="403" t="s">
        <v>139</v>
      </c>
      <c r="R15" s="404"/>
      <c r="S15" s="398"/>
      <c r="T15" s="405" t="s">
        <v>140</v>
      </c>
      <c r="U15" s="406"/>
      <c r="V15" s="407"/>
      <c r="W15" s="416" t="s">
        <v>154</v>
      </c>
      <c r="X15" s="417"/>
      <c r="Y15" s="418"/>
      <c r="Z15" s="48"/>
      <c r="AA15" s="49"/>
      <c r="AB15" s="47"/>
      <c r="AC15" s="48"/>
      <c r="AD15" s="49"/>
      <c r="AE15" s="49"/>
      <c r="AF15" s="47"/>
    </row>
    <row r="16" spans="1:32" x14ac:dyDescent="0.35">
      <c r="A16" s="50">
        <v>20</v>
      </c>
      <c r="B16" s="58"/>
      <c r="C16" s="53"/>
      <c r="D16" s="53"/>
      <c r="E16" s="53"/>
      <c r="F16" s="53"/>
      <c r="G16" s="53"/>
      <c r="H16" s="53"/>
      <c r="I16" s="53"/>
      <c r="J16" s="53"/>
      <c r="K16" s="53"/>
      <c r="L16" s="53"/>
      <c r="M16" s="53"/>
      <c r="N16" s="53"/>
      <c r="O16" s="53"/>
      <c r="P16" s="53"/>
      <c r="Q16" s="53"/>
      <c r="R16" s="53"/>
      <c r="S16" s="53"/>
      <c r="T16" s="53"/>
      <c r="U16" s="53"/>
      <c r="V16" s="53"/>
      <c r="W16" s="53"/>
      <c r="X16" s="53"/>
      <c r="Y16" s="53"/>
      <c r="Z16" s="54"/>
      <c r="AA16" s="55"/>
      <c r="AB16" s="56"/>
      <c r="AC16" s="54"/>
      <c r="AD16" s="55"/>
      <c r="AE16" s="55"/>
      <c r="AF16" s="56"/>
    </row>
    <row r="17" spans="1:32" x14ac:dyDescent="0.35">
      <c r="A17" s="50" t="s">
        <v>94</v>
      </c>
      <c r="B17" s="167" t="s">
        <v>126</v>
      </c>
      <c r="C17" s="168"/>
      <c r="D17" s="168"/>
      <c r="E17" s="168"/>
      <c r="F17" s="168"/>
      <c r="G17" s="168"/>
      <c r="H17" s="408" t="s">
        <v>126</v>
      </c>
      <c r="I17" s="408"/>
      <c r="J17" s="408"/>
      <c r="K17" s="403" t="s">
        <v>139</v>
      </c>
      <c r="L17" s="404"/>
      <c r="M17" s="398"/>
      <c r="N17" s="403" t="s">
        <v>139</v>
      </c>
      <c r="O17" s="404"/>
      <c r="P17" s="398"/>
      <c r="Q17" s="403" t="s">
        <v>139</v>
      </c>
      <c r="R17" s="404"/>
      <c r="S17" s="398"/>
      <c r="T17" s="405" t="s">
        <v>140</v>
      </c>
      <c r="U17" s="406"/>
      <c r="V17" s="407"/>
      <c r="W17" s="48"/>
      <c r="X17" s="49"/>
      <c r="Y17" s="47"/>
      <c r="Z17" s="48"/>
      <c r="AA17" s="49"/>
      <c r="AB17" s="47"/>
      <c r="AC17" s="48"/>
      <c r="AD17" s="49"/>
      <c r="AE17" s="49"/>
      <c r="AF17" s="47"/>
    </row>
    <row r="18" spans="1:32" x14ac:dyDescent="0.35">
      <c r="A18" s="50">
        <v>24</v>
      </c>
      <c r="B18" s="58"/>
      <c r="C18" s="53"/>
      <c r="D18" s="53"/>
      <c r="E18" s="53"/>
      <c r="F18" s="53"/>
      <c r="G18" s="53"/>
      <c r="H18" s="53"/>
      <c r="I18" s="53"/>
      <c r="J18" s="53"/>
      <c r="K18" s="53"/>
      <c r="L18" s="53"/>
      <c r="M18" s="53"/>
      <c r="N18" s="53"/>
      <c r="O18" s="53"/>
      <c r="P18" s="53"/>
      <c r="Q18" s="53"/>
      <c r="R18" s="53"/>
      <c r="S18" s="53"/>
      <c r="T18" s="53"/>
      <c r="U18" s="53"/>
      <c r="V18" s="53"/>
      <c r="W18" s="54"/>
      <c r="X18" s="55"/>
      <c r="Y18" s="56"/>
      <c r="Z18" s="54"/>
      <c r="AA18" s="55"/>
      <c r="AB18" s="56"/>
      <c r="AC18" s="54"/>
      <c r="AD18" s="55"/>
      <c r="AE18" s="55"/>
      <c r="AF18" s="56"/>
    </row>
    <row r="19" spans="1:32" x14ac:dyDescent="0.35">
      <c r="A19" s="50" t="s">
        <v>93</v>
      </c>
      <c r="B19" s="166" t="s">
        <v>126</v>
      </c>
      <c r="C19" s="57"/>
      <c r="D19" s="57"/>
      <c r="E19" s="57"/>
      <c r="F19" s="57"/>
      <c r="G19" s="57"/>
      <c r="H19" s="412" t="s">
        <v>126</v>
      </c>
      <c r="I19" s="412"/>
      <c r="J19" s="412"/>
      <c r="K19" s="403" t="s">
        <v>139</v>
      </c>
      <c r="L19" s="404"/>
      <c r="M19" s="398"/>
      <c r="N19" s="403" t="s">
        <v>139</v>
      </c>
      <c r="O19" s="404"/>
      <c r="P19" s="398"/>
      <c r="Q19" s="403" t="s">
        <v>139</v>
      </c>
      <c r="R19" s="404"/>
      <c r="S19" s="398"/>
      <c r="T19" s="405" t="s">
        <v>140</v>
      </c>
      <c r="U19" s="406"/>
      <c r="V19" s="407"/>
      <c r="W19" s="48"/>
      <c r="X19" s="49"/>
      <c r="Y19" s="47"/>
      <c r="Z19" s="48"/>
      <c r="AA19" s="49"/>
      <c r="AB19" s="47"/>
      <c r="AC19" s="48"/>
      <c r="AD19" s="49"/>
      <c r="AE19" s="49"/>
      <c r="AF19" s="47"/>
    </row>
    <row r="20" spans="1:32" x14ac:dyDescent="0.35">
      <c r="A20" s="50">
        <v>20</v>
      </c>
      <c r="B20" s="58"/>
      <c r="C20" s="53"/>
      <c r="D20" s="53"/>
      <c r="E20" s="53"/>
      <c r="F20" s="53"/>
      <c r="G20" s="53"/>
      <c r="H20" s="53"/>
      <c r="I20" s="53"/>
      <c r="J20" s="53"/>
      <c r="K20" s="53"/>
      <c r="L20" s="53"/>
      <c r="M20" s="53"/>
      <c r="N20" s="53"/>
      <c r="O20" s="53"/>
      <c r="P20" s="53"/>
      <c r="Q20" s="53"/>
      <c r="R20" s="53"/>
      <c r="S20" s="53"/>
      <c r="T20" s="53"/>
      <c r="U20" s="53"/>
      <c r="V20" s="53"/>
      <c r="W20" s="54"/>
      <c r="X20" s="55"/>
      <c r="Y20" s="56"/>
      <c r="Z20" s="54"/>
      <c r="AA20" s="55"/>
      <c r="AB20" s="56"/>
      <c r="AC20" s="54"/>
      <c r="AD20" s="55"/>
      <c r="AE20" s="55"/>
      <c r="AF20" s="56"/>
    </row>
    <row r="21" spans="1:32" x14ac:dyDescent="0.35">
      <c r="A21" s="50" t="s">
        <v>92</v>
      </c>
      <c r="B21" s="166" t="s">
        <v>126</v>
      </c>
      <c r="C21" s="57"/>
      <c r="D21" s="57"/>
      <c r="E21" s="57"/>
      <c r="F21" s="57"/>
      <c r="G21" s="57"/>
      <c r="H21" s="408" t="s">
        <v>126</v>
      </c>
      <c r="I21" s="408"/>
      <c r="J21" s="408"/>
      <c r="K21" s="403" t="s">
        <v>139</v>
      </c>
      <c r="L21" s="404"/>
      <c r="M21" s="398"/>
      <c r="N21" s="403" t="s">
        <v>139</v>
      </c>
      <c r="O21" s="404"/>
      <c r="P21" s="398"/>
      <c r="Q21" s="403" t="s">
        <v>139</v>
      </c>
      <c r="R21" s="404"/>
      <c r="S21" s="398"/>
      <c r="T21" s="409"/>
      <c r="U21" s="410"/>
      <c r="V21" s="411"/>
      <c r="W21" s="48"/>
      <c r="X21" s="49"/>
      <c r="Y21" s="47"/>
      <c r="Z21" s="48"/>
      <c r="AA21" s="49"/>
      <c r="AB21" s="47"/>
      <c r="AC21" s="48"/>
      <c r="AD21" s="49"/>
      <c r="AE21" s="49"/>
      <c r="AF21" s="47"/>
    </row>
    <row r="22" spans="1:32" x14ac:dyDescent="0.35">
      <c r="A22" s="50">
        <v>20</v>
      </c>
      <c r="B22" s="58"/>
      <c r="C22" s="53"/>
      <c r="D22" s="53"/>
      <c r="E22" s="53"/>
      <c r="F22" s="53"/>
      <c r="G22" s="53"/>
      <c r="H22" s="53"/>
      <c r="I22" s="53"/>
      <c r="J22" s="53"/>
      <c r="K22" s="53"/>
      <c r="L22" s="53"/>
      <c r="M22" s="53"/>
      <c r="N22" s="53"/>
      <c r="O22" s="53"/>
      <c r="P22" s="53"/>
      <c r="Q22" s="53"/>
      <c r="R22" s="53"/>
      <c r="S22" s="53"/>
      <c r="T22" s="53"/>
      <c r="U22" s="53"/>
      <c r="V22" s="53"/>
      <c r="W22" s="54"/>
      <c r="X22" s="55"/>
      <c r="Y22" s="56"/>
      <c r="Z22" s="54"/>
      <c r="AA22" s="55"/>
      <c r="AB22" s="56"/>
      <c r="AC22" s="54"/>
      <c r="AD22" s="55"/>
      <c r="AE22" s="55"/>
      <c r="AF22" s="56"/>
    </row>
    <row r="24" spans="1:32" x14ac:dyDescent="0.35">
      <c r="B24" s="20"/>
      <c r="C24" s="20"/>
      <c r="D24" s="344" t="s">
        <v>142</v>
      </c>
      <c r="E24" s="344"/>
      <c r="F24" s="344"/>
      <c r="G24" s="344"/>
    </row>
    <row r="25" spans="1:32" x14ac:dyDescent="0.35">
      <c r="B25" s="21"/>
      <c r="C25" s="21"/>
      <c r="D25" s="344" t="s">
        <v>144</v>
      </c>
      <c r="E25" s="344"/>
      <c r="F25" s="344"/>
      <c r="G25" s="344"/>
    </row>
    <row r="26" spans="1:32" x14ac:dyDescent="0.35">
      <c r="B26" s="23"/>
      <c r="C26" s="23"/>
      <c r="D26" s="344" t="s">
        <v>158</v>
      </c>
      <c r="E26" s="344"/>
      <c r="F26" s="344"/>
      <c r="G26" s="344"/>
    </row>
    <row r="27" spans="1:32" x14ac:dyDescent="0.35">
      <c r="B27" s="22"/>
      <c r="C27" s="22"/>
      <c r="D27" s="344" t="s">
        <v>157</v>
      </c>
      <c r="E27" s="344"/>
      <c r="F27" s="344"/>
      <c r="G27" s="344"/>
    </row>
    <row r="28" spans="1:32" x14ac:dyDescent="0.35">
      <c r="B28" s="24"/>
      <c r="C28" s="24"/>
      <c r="D28" s="344" t="s">
        <v>159</v>
      </c>
      <c r="E28" s="344"/>
      <c r="F28" s="344"/>
      <c r="G28" s="344"/>
    </row>
    <row r="29" spans="1:32" x14ac:dyDescent="0.35">
      <c r="B29" s="25"/>
      <c r="C29" s="25"/>
      <c r="D29" s="344" t="s">
        <v>160</v>
      </c>
      <c r="E29" s="344"/>
      <c r="F29" s="344"/>
      <c r="G29" s="344"/>
    </row>
    <row r="30" spans="1:32" x14ac:dyDescent="0.35">
      <c r="B30" s="26"/>
      <c r="C30" s="26"/>
      <c r="D30" s="344" t="s">
        <v>161</v>
      </c>
      <c r="E30" s="344"/>
      <c r="F30" s="344"/>
      <c r="G30" s="344"/>
    </row>
    <row r="31" spans="1:32" x14ac:dyDescent="0.35">
      <c r="B31" s="27"/>
      <c r="C31" s="27"/>
      <c r="D31" s="344" t="s">
        <v>162</v>
      </c>
      <c r="E31" s="344"/>
      <c r="F31" s="344"/>
      <c r="G31" s="344"/>
    </row>
  </sheetData>
  <mergeCells count="60">
    <mergeCell ref="B5:V5"/>
    <mergeCell ref="W5:AF5"/>
    <mergeCell ref="Z6:AB6"/>
    <mergeCell ref="AC6:AF6"/>
    <mergeCell ref="AC9:AF9"/>
    <mergeCell ref="K7:M7"/>
    <mergeCell ref="W6:Y6"/>
    <mergeCell ref="B6:V6"/>
    <mergeCell ref="N7:P7"/>
    <mergeCell ref="H7:J7"/>
    <mergeCell ref="H9:J9"/>
    <mergeCell ref="K9:M9"/>
    <mergeCell ref="N9:P9"/>
    <mergeCell ref="Z11:AB11"/>
    <mergeCell ref="W13:Y13"/>
    <mergeCell ref="W15:Y15"/>
    <mergeCell ref="Q7:S7"/>
    <mergeCell ref="T7:V7"/>
    <mergeCell ref="W7:Y7"/>
    <mergeCell ref="T13:V13"/>
    <mergeCell ref="Q9:S9"/>
    <mergeCell ref="T9:V9"/>
    <mergeCell ref="T11:V11"/>
    <mergeCell ref="T21:V21"/>
    <mergeCell ref="H19:J19"/>
    <mergeCell ref="K19:M19"/>
    <mergeCell ref="N19:P19"/>
    <mergeCell ref="Q19:S19"/>
    <mergeCell ref="T19:V19"/>
    <mergeCell ref="H21:J21"/>
    <mergeCell ref="K21:M21"/>
    <mergeCell ref="N21:P21"/>
    <mergeCell ref="Q21:S21"/>
    <mergeCell ref="H13:J13"/>
    <mergeCell ref="K13:M13"/>
    <mergeCell ref="N13:P13"/>
    <mergeCell ref="Q13:S13"/>
    <mergeCell ref="T17:V17"/>
    <mergeCell ref="H15:J15"/>
    <mergeCell ref="K15:M15"/>
    <mergeCell ref="N15:P15"/>
    <mergeCell ref="Q15:S15"/>
    <mergeCell ref="T15:V15"/>
    <mergeCell ref="H17:J17"/>
    <mergeCell ref="K17:M17"/>
    <mergeCell ref="N17:P17"/>
    <mergeCell ref="Q17:S17"/>
    <mergeCell ref="B11:G11"/>
    <mergeCell ref="H11:J11"/>
    <mergeCell ref="K11:M11"/>
    <mergeCell ref="N11:P11"/>
    <mergeCell ref="Q11:S11"/>
    <mergeCell ref="D29:G29"/>
    <mergeCell ref="D30:G30"/>
    <mergeCell ref="D31:G31"/>
    <mergeCell ref="D24:G24"/>
    <mergeCell ref="D25:G25"/>
    <mergeCell ref="D26:G26"/>
    <mergeCell ref="D27:G27"/>
    <mergeCell ref="D28:G28"/>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I19"/>
  <sheetViews>
    <sheetView topLeftCell="A3" zoomScale="80" zoomScaleNormal="80" workbookViewId="0">
      <selection activeCell="D14" sqref="D14"/>
    </sheetView>
  </sheetViews>
  <sheetFormatPr defaultRowHeight="14.5" x14ac:dyDescent="0.35"/>
  <cols>
    <col min="1" max="1" width="3.1796875" style="90" bestFit="1" customWidth="1"/>
    <col min="2" max="2" width="47.81640625" customWidth="1"/>
    <col min="3" max="3" width="4.81640625" bestFit="1" customWidth="1"/>
    <col min="4" max="12" width="4.453125" customWidth="1"/>
    <col min="13" max="53" width="5.453125" customWidth="1"/>
    <col min="54" max="54" width="7" style="90" bestFit="1" customWidth="1"/>
    <col min="55" max="55" width="7.453125" style="90" bestFit="1" customWidth="1"/>
    <col min="56" max="56" width="4.453125" style="90" bestFit="1" customWidth="1"/>
    <col min="57" max="57" width="16.7265625" style="90" bestFit="1" customWidth="1"/>
    <col min="58" max="58" width="8.81640625" style="90" bestFit="1" customWidth="1"/>
    <col min="59" max="59" width="15.7265625" style="90" bestFit="1" customWidth="1"/>
    <col min="60" max="60" width="10.453125" style="90" bestFit="1" customWidth="1"/>
    <col min="61" max="61" width="6.26953125" style="90" bestFit="1" customWidth="1"/>
  </cols>
  <sheetData>
    <row r="1" spans="1:61" x14ac:dyDescent="0.35">
      <c r="A1" s="344" t="s">
        <v>178</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c r="AO1" s="344"/>
      <c r="AP1" s="344"/>
      <c r="AQ1" s="344"/>
      <c r="AR1" s="344"/>
      <c r="AS1" s="344"/>
      <c r="AT1" s="344"/>
      <c r="AU1" s="344"/>
      <c r="AV1" s="344"/>
      <c r="AW1" s="344"/>
      <c r="AX1" s="344"/>
      <c r="AY1" s="344"/>
      <c r="AZ1" s="344"/>
      <c r="BA1" s="344"/>
      <c r="BB1" s="344"/>
      <c r="BC1" s="344"/>
      <c r="BD1" s="344"/>
      <c r="BE1" s="344"/>
      <c r="BF1" s="344"/>
      <c r="BG1" s="344"/>
      <c r="BH1" s="344"/>
      <c r="BI1" s="344"/>
    </row>
    <row r="3" spans="1:61" ht="43.5" x14ac:dyDescent="0.35">
      <c r="A3" s="123" t="s">
        <v>84</v>
      </c>
      <c r="B3" s="29" t="s">
        <v>82</v>
      </c>
      <c r="C3" s="63" t="s">
        <v>184</v>
      </c>
      <c r="D3" s="442" t="s">
        <v>1</v>
      </c>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442"/>
      <c r="AK3" s="442"/>
      <c r="AL3" s="442"/>
      <c r="AM3" s="442"/>
      <c r="AN3" s="442"/>
      <c r="AO3" s="442"/>
      <c r="AP3" s="442"/>
      <c r="AQ3" s="442"/>
      <c r="AR3" s="442"/>
      <c r="AS3" s="442"/>
      <c r="AT3" s="442"/>
      <c r="AU3" s="442"/>
      <c r="AV3" s="442"/>
      <c r="AW3" s="442"/>
      <c r="AX3" s="442"/>
      <c r="AY3" s="442"/>
      <c r="AZ3" s="442"/>
      <c r="BA3" s="443"/>
      <c r="BB3" s="444" t="s">
        <v>65</v>
      </c>
      <c r="BC3" s="445"/>
      <c r="BD3" s="445"/>
      <c r="BE3" s="445"/>
      <c r="BF3" s="445"/>
      <c r="BG3" s="445"/>
      <c r="BH3" s="446"/>
      <c r="BI3" s="15" t="s">
        <v>102</v>
      </c>
    </row>
    <row r="4" spans="1:61" x14ac:dyDescent="0.35">
      <c r="A4" s="123"/>
      <c r="B4" s="30"/>
      <c r="C4" s="64"/>
      <c r="D4" s="11" t="s">
        <v>14</v>
      </c>
      <c r="E4" s="12" t="s">
        <v>15</v>
      </c>
      <c r="F4" s="13" t="s">
        <v>16</v>
      </c>
      <c r="G4" s="12" t="s">
        <v>17</v>
      </c>
      <c r="H4" s="13" t="s">
        <v>18</v>
      </c>
      <c r="I4" s="12" t="s">
        <v>19</v>
      </c>
      <c r="J4" s="13" t="s">
        <v>20</v>
      </c>
      <c r="K4" s="13" t="s">
        <v>21</v>
      </c>
      <c r="L4" s="12" t="s">
        <v>22</v>
      </c>
      <c r="M4" s="13" t="s">
        <v>23</v>
      </c>
      <c r="N4" s="12" t="s">
        <v>24</v>
      </c>
      <c r="O4" s="13" t="s">
        <v>25</v>
      </c>
      <c r="P4" s="12" t="s">
        <v>26</v>
      </c>
      <c r="Q4" s="13" t="s">
        <v>27</v>
      </c>
      <c r="R4" s="12" t="s">
        <v>28</v>
      </c>
      <c r="S4" s="13" t="s">
        <v>29</v>
      </c>
      <c r="T4" s="12" t="s">
        <v>30</v>
      </c>
      <c r="U4" s="13" t="s">
        <v>31</v>
      </c>
      <c r="V4" s="13" t="s">
        <v>32</v>
      </c>
      <c r="W4" s="12" t="s">
        <v>33</v>
      </c>
      <c r="X4" s="13" t="s">
        <v>34</v>
      </c>
      <c r="Y4" s="12" t="s">
        <v>35</v>
      </c>
      <c r="Z4" s="13" t="s">
        <v>36</v>
      </c>
      <c r="AA4" s="12" t="s">
        <v>37</v>
      </c>
      <c r="AB4" s="13" t="s">
        <v>38</v>
      </c>
      <c r="AC4" s="13" t="s">
        <v>39</v>
      </c>
      <c r="AD4" s="12" t="s">
        <v>40</v>
      </c>
      <c r="AE4" s="13" t="s">
        <v>41</v>
      </c>
      <c r="AF4" s="12" t="s">
        <v>42</v>
      </c>
      <c r="AG4" s="13" t="s">
        <v>43</v>
      </c>
      <c r="AH4" s="12" t="s">
        <v>44</v>
      </c>
      <c r="AI4" s="13" t="s">
        <v>45</v>
      </c>
      <c r="AJ4" s="12" t="s">
        <v>46</v>
      </c>
      <c r="AK4" s="13" t="s">
        <v>47</v>
      </c>
      <c r="AL4" s="12" t="s">
        <v>48</v>
      </c>
      <c r="AM4" s="13" t="s">
        <v>49</v>
      </c>
      <c r="AN4" s="12" t="s">
        <v>50</v>
      </c>
      <c r="AO4" s="13" t="s">
        <v>51</v>
      </c>
      <c r="AP4" s="12" t="s">
        <v>52</v>
      </c>
      <c r="AQ4" s="13" t="s">
        <v>53</v>
      </c>
      <c r="AR4" s="12" t="s">
        <v>54</v>
      </c>
      <c r="AS4" s="13" t="s">
        <v>55</v>
      </c>
      <c r="AT4" s="13" t="s">
        <v>56</v>
      </c>
      <c r="AU4" s="12" t="s">
        <v>57</v>
      </c>
      <c r="AV4" s="13" t="s">
        <v>58</v>
      </c>
      <c r="AW4" s="12" t="s">
        <v>59</v>
      </c>
      <c r="AX4" s="13" t="s">
        <v>60</v>
      </c>
      <c r="AY4" s="13" t="s">
        <v>61</v>
      </c>
      <c r="AZ4" s="12" t="s">
        <v>62</v>
      </c>
      <c r="BA4" s="13" t="s">
        <v>63</v>
      </c>
      <c r="BB4" s="14" t="s">
        <v>66</v>
      </c>
      <c r="BC4" s="14" t="s">
        <v>101</v>
      </c>
      <c r="BD4" s="17" t="s">
        <v>67</v>
      </c>
      <c r="BE4" s="14" t="s">
        <v>68</v>
      </c>
      <c r="BF4" s="17" t="s">
        <v>69</v>
      </c>
      <c r="BG4" s="14" t="s">
        <v>70</v>
      </c>
      <c r="BH4" s="14" t="s">
        <v>71</v>
      </c>
      <c r="BI4" s="16"/>
    </row>
    <row r="5" spans="1:61" x14ac:dyDescent="0.35">
      <c r="A5" s="18" t="s">
        <v>166</v>
      </c>
      <c r="B5" s="341" t="s">
        <v>2</v>
      </c>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342"/>
      <c r="AM5" s="342"/>
      <c r="AN5" s="342"/>
      <c r="AO5" s="342"/>
      <c r="AP5" s="342"/>
      <c r="AQ5" s="342"/>
      <c r="AR5" s="342"/>
      <c r="AS5" s="342"/>
      <c r="AT5" s="342"/>
      <c r="AU5" s="342"/>
      <c r="AV5" s="342"/>
      <c r="AW5" s="342"/>
      <c r="AX5" s="342"/>
      <c r="AY5" s="342"/>
      <c r="AZ5" s="342"/>
      <c r="BA5" s="342"/>
      <c r="BB5" s="342"/>
      <c r="BC5" s="342"/>
      <c r="BD5" s="342"/>
      <c r="BE5" s="342"/>
      <c r="BF5" s="342"/>
      <c r="BG5" s="342"/>
      <c r="BH5" s="343"/>
      <c r="BI5" s="122"/>
    </row>
    <row r="6" spans="1:61" ht="43.5" x14ac:dyDescent="0.35">
      <c r="A6" s="124" t="s">
        <v>252</v>
      </c>
      <c r="B6" s="150" t="s">
        <v>379</v>
      </c>
      <c r="C6" s="60" t="s">
        <v>506</v>
      </c>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18"/>
      <c r="BC6" s="18"/>
      <c r="BD6" s="18"/>
      <c r="BE6" s="18"/>
      <c r="BF6" s="18"/>
      <c r="BG6" s="18"/>
      <c r="BH6" s="18"/>
      <c r="BI6" s="18"/>
    </row>
    <row r="7" spans="1:61" ht="101.5" x14ac:dyDescent="0.35">
      <c r="A7" s="124" t="s">
        <v>253</v>
      </c>
      <c r="B7" s="146" t="s">
        <v>366</v>
      </c>
      <c r="C7" s="60" t="s">
        <v>507</v>
      </c>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18" t="s">
        <v>241</v>
      </c>
      <c r="BC7" s="18" t="s">
        <v>241</v>
      </c>
      <c r="BD7" s="18"/>
      <c r="BE7" s="18"/>
      <c r="BF7" s="18"/>
      <c r="BG7" s="18"/>
      <c r="BH7" s="18"/>
      <c r="BI7" s="18">
        <f>COUNTIF(BB7:BH7,"v")</f>
        <v>2</v>
      </c>
    </row>
    <row r="8" spans="1:61" ht="58" x14ac:dyDescent="0.35">
      <c r="A8" s="124" t="s">
        <v>254</v>
      </c>
      <c r="B8" s="147" t="s">
        <v>368</v>
      </c>
      <c r="C8" s="60" t="s">
        <v>508</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18" t="s">
        <v>241</v>
      </c>
      <c r="BC8" s="18"/>
      <c r="BD8" s="18"/>
      <c r="BE8" s="18"/>
      <c r="BF8" s="18"/>
      <c r="BG8" s="18"/>
      <c r="BH8" s="18"/>
      <c r="BI8" s="18">
        <f t="shared" ref="BI8:BI16" si="0">COUNTIF(BB8:BH8,"v")</f>
        <v>1</v>
      </c>
    </row>
    <row r="9" spans="1:61" ht="29" x14ac:dyDescent="0.35">
      <c r="A9" s="124" t="s">
        <v>255</v>
      </c>
      <c r="B9" s="147" t="s">
        <v>367</v>
      </c>
      <c r="C9" s="60" t="s">
        <v>509</v>
      </c>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18" t="s">
        <v>241</v>
      </c>
      <c r="BC9" s="18"/>
      <c r="BD9" s="18"/>
      <c r="BE9" s="18"/>
      <c r="BF9" s="18"/>
      <c r="BG9" s="18"/>
      <c r="BH9" s="18"/>
      <c r="BI9" s="18">
        <f t="shared" si="0"/>
        <v>1</v>
      </c>
    </row>
    <row r="10" spans="1:61" ht="101.5" x14ac:dyDescent="0.35">
      <c r="A10" s="124" t="s">
        <v>256</v>
      </c>
      <c r="B10" s="147" t="s">
        <v>369</v>
      </c>
      <c r="C10" s="60" t="s">
        <v>510</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18"/>
      <c r="BC10" s="18"/>
      <c r="BD10" s="18"/>
      <c r="BE10" s="18"/>
      <c r="BF10" s="18"/>
      <c r="BG10" s="18"/>
      <c r="BH10" s="18"/>
      <c r="BI10" s="18">
        <f t="shared" si="0"/>
        <v>0</v>
      </c>
    </row>
    <row r="11" spans="1:61" ht="72.5" x14ac:dyDescent="0.35">
      <c r="A11" s="124" t="s">
        <v>257</v>
      </c>
      <c r="B11" s="146" t="s">
        <v>376</v>
      </c>
      <c r="C11" s="60" t="s">
        <v>511</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18" t="s">
        <v>241</v>
      </c>
      <c r="BC11" s="18"/>
      <c r="BD11" s="18"/>
      <c r="BE11" s="18"/>
      <c r="BF11" s="18"/>
      <c r="BG11" s="18"/>
      <c r="BH11" s="18"/>
      <c r="BI11" s="18">
        <f t="shared" si="0"/>
        <v>1</v>
      </c>
    </row>
    <row r="12" spans="1:61" ht="87" x14ac:dyDescent="0.35">
      <c r="A12" s="124" t="s">
        <v>258</v>
      </c>
      <c r="B12" s="146" t="s">
        <v>377</v>
      </c>
      <c r="C12" s="60" t="s">
        <v>512</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18" t="s">
        <v>241</v>
      </c>
      <c r="BC12" s="18"/>
      <c r="BD12" s="18"/>
      <c r="BE12" s="18"/>
      <c r="BF12" s="18"/>
      <c r="BG12" s="18"/>
      <c r="BH12" s="18"/>
      <c r="BI12" s="18">
        <f t="shared" si="0"/>
        <v>1</v>
      </c>
    </row>
    <row r="13" spans="1:61" ht="43.5" x14ac:dyDescent="0.35">
      <c r="A13" s="124" t="s">
        <v>259</v>
      </c>
      <c r="B13" s="146" t="s">
        <v>378</v>
      </c>
      <c r="C13" s="60" t="s">
        <v>513</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18"/>
      <c r="BC13" s="18" t="s">
        <v>241</v>
      </c>
      <c r="BD13" s="18"/>
      <c r="BE13" s="18"/>
      <c r="BF13" s="18"/>
      <c r="BG13" s="18"/>
      <c r="BH13" s="18"/>
      <c r="BI13" s="18">
        <f t="shared" si="0"/>
        <v>1</v>
      </c>
    </row>
    <row r="14" spans="1:61" ht="116" x14ac:dyDescent="0.35">
      <c r="A14" s="124" t="s">
        <v>260</v>
      </c>
      <c r="B14" s="149" t="s">
        <v>388</v>
      </c>
      <c r="C14" s="60" t="s">
        <v>514</v>
      </c>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18" t="s">
        <v>241</v>
      </c>
      <c r="BC14" s="18" t="s">
        <v>241</v>
      </c>
      <c r="BD14" s="18"/>
      <c r="BE14" s="18"/>
      <c r="BF14" s="18"/>
      <c r="BG14" s="18"/>
      <c r="BH14" s="18"/>
      <c r="BI14" s="18">
        <f t="shared" si="0"/>
        <v>2</v>
      </c>
    </row>
    <row r="15" spans="1:61" ht="101.5" x14ac:dyDescent="0.35">
      <c r="A15" s="124" t="s">
        <v>261</v>
      </c>
      <c r="B15" s="150" t="s">
        <v>325</v>
      </c>
      <c r="C15" s="60" t="s">
        <v>515</v>
      </c>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18"/>
      <c r="BC15" s="18"/>
      <c r="BD15" s="18"/>
      <c r="BE15" s="18"/>
      <c r="BF15" s="18"/>
      <c r="BG15" s="18"/>
      <c r="BH15" s="18"/>
      <c r="BI15" s="18">
        <f t="shared" si="0"/>
        <v>0</v>
      </c>
    </row>
    <row r="16" spans="1:61" ht="58" x14ac:dyDescent="0.35">
      <c r="A16" s="124" t="s">
        <v>262</v>
      </c>
      <c r="B16" s="150" t="s">
        <v>326</v>
      </c>
      <c r="C16" s="60" t="s">
        <v>516</v>
      </c>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18" t="s">
        <v>241</v>
      </c>
      <c r="BC16" s="18" t="s">
        <v>241</v>
      </c>
      <c r="BD16" s="18"/>
      <c r="BE16" s="18"/>
      <c r="BF16" s="18"/>
      <c r="BG16" s="18"/>
      <c r="BH16" s="18"/>
      <c r="BI16" s="18">
        <f t="shared" si="0"/>
        <v>2</v>
      </c>
    </row>
    <row r="17" spans="1:61" x14ac:dyDescent="0.35">
      <c r="A17" s="447" t="s">
        <v>103</v>
      </c>
      <c r="B17" s="447"/>
      <c r="C17" s="39"/>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18">
        <f>COUNTIF(BB6:BB16,"v")</f>
        <v>7</v>
      </c>
      <c r="BC17" s="18">
        <f>COUNTIF(BC6:BC16,"v")</f>
        <v>4</v>
      </c>
      <c r="BD17" s="18"/>
      <c r="BE17" s="18"/>
      <c r="BF17" s="18"/>
      <c r="BG17" s="18"/>
      <c r="BH17" s="18"/>
      <c r="BI17" s="18"/>
    </row>
    <row r="18" spans="1:61" x14ac:dyDescent="0.35">
      <c r="A18" s="448" t="s">
        <v>64</v>
      </c>
      <c r="B18" s="448"/>
      <c r="C18" s="40"/>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18"/>
      <c r="BC18" s="18"/>
      <c r="BD18" s="18"/>
      <c r="BE18" s="18"/>
      <c r="BF18" s="18"/>
      <c r="BG18" s="18"/>
      <c r="BH18" s="18"/>
      <c r="BI18" s="18"/>
    </row>
    <row r="19" spans="1:61" x14ac:dyDescent="0.35">
      <c r="A19" s="441" t="s">
        <v>104</v>
      </c>
      <c r="B19" s="441"/>
      <c r="C19" s="41"/>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18"/>
      <c r="BC19" s="18"/>
      <c r="BD19" s="18"/>
      <c r="BE19" s="18"/>
      <c r="BF19" s="18"/>
      <c r="BG19" s="18"/>
      <c r="BH19" s="18"/>
      <c r="BI19" s="18"/>
    </row>
  </sheetData>
  <mergeCells count="7">
    <mergeCell ref="A19:B19"/>
    <mergeCell ref="B5:BH5"/>
    <mergeCell ref="A1:BI1"/>
    <mergeCell ref="D3:BA3"/>
    <mergeCell ref="BB3:BH3"/>
    <mergeCell ref="A17:B17"/>
    <mergeCell ref="A18:B18"/>
  </mergeCells>
  <phoneticPr fontId="12"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K533"/>
  <sheetViews>
    <sheetView topLeftCell="A520" workbookViewId="0">
      <selection activeCell="B521" sqref="B521"/>
    </sheetView>
  </sheetViews>
  <sheetFormatPr defaultRowHeight="14.5" x14ac:dyDescent="0.35"/>
  <cols>
    <col min="1" max="1" width="17.453125" style="90" bestFit="1" customWidth="1"/>
    <col min="2" max="2" width="17.453125" style="90" customWidth="1"/>
    <col min="3" max="3" width="16.54296875" bestFit="1" customWidth="1"/>
    <col min="4" max="4" width="21.1796875" bestFit="1" customWidth="1"/>
    <col min="5" max="5" width="12" customWidth="1"/>
    <col min="6" max="6" width="6.1796875" customWidth="1"/>
    <col min="7" max="7" width="10.26953125" customWidth="1"/>
    <col min="8" max="8" width="11.81640625" bestFit="1" customWidth="1"/>
    <col min="9" max="9" width="2" customWidth="1"/>
  </cols>
  <sheetData>
    <row r="2" spans="1:11" x14ac:dyDescent="0.35">
      <c r="A2" s="344" t="s">
        <v>238</v>
      </c>
      <c r="B2" s="344"/>
      <c r="C2" s="344"/>
      <c r="D2" s="344"/>
      <c r="E2" s="344"/>
      <c r="F2" s="344"/>
      <c r="G2" s="344"/>
      <c r="H2" s="344"/>
    </row>
    <row r="5" spans="1:11" x14ac:dyDescent="0.35">
      <c r="A5" s="4" t="s">
        <v>220</v>
      </c>
      <c r="B5" s="4" t="s">
        <v>662</v>
      </c>
      <c r="C5" s="4" t="s">
        <v>221</v>
      </c>
      <c r="D5" s="67" t="s">
        <v>222</v>
      </c>
      <c r="E5" s="4" t="s">
        <v>5</v>
      </c>
      <c r="F5" s="452" t="s">
        <v>223</v>
      </c>
      <c r="G5" s="453"/>
      <c r="H5" s="19" t="s">
        <v>225</v>
      </c>
    </row>
    <row r="6" spans="1:11" x14ac:dyDescent="0.35">
      <c r="A6" s="68"/>
      <c r="B6" s="68"/>
      <c r="C6" s="68"/>
      <c r="D6" s="69"/>
      <c r="E6" s="68"/>
      <c r="F6" s="65" t="s">
        <v>224</v>
      </c>
      <c r="G6" s="19" t="s">
        <v>79</v>
      </c>
      <c r="H6" s="19"/>
    </row>
    <row r="7" spans="1:11" ht="87" x14ac:dyDescent="0.35">
      <c r="A7" s="116" t="s">
        <v>658</v>
      </c>
      <c r="B7" s="211" t="s">
        <v>663</v>
      </c>
      <c r="C7" s="1" t="s">
        <v>690</v>
      </c>
      <c r="D7" s="2" t="s">
        <v>231</v>
      </c>
      <c r="E7" s="2"/>
      <c r="F7" s="2">
        <v>15</v>
      </c>
      <c r="G7" s="2"/>
      <c r="H7" s="2"/>
    </row>
    <row r="8" spans="1:11" ht="101.5" x14ac:dyDescent="0.35">
      <c r="A8" s="119" t="s">
        <v>580</v>
      </c>
      <c r="B8" s="119" t="s">
        <v>664</v>
      </c>
      <c r="C8" s="1" t="s">
        <v>691</v>
      </c>
      <c r="D8" s="2" t="s">
        <v>231</v>
      </c>
      <c r="E8" s="2"/>
      <c r="F8" s="2">
        <v>30</v>
      </c>
      <c r="G8" s="2"/>
      <c r="H8" s="2"/>
    </row>
    <row r="9" spans="1:11" ht="72.5" x14ac:dyDescent="0.35">
      <c r="A9" s="17"/>
      <c r="B9" s="112" t="s">
        <v>665</v>
      </c>
      <c r="C9" s="222" t="s">
        <v>692</v>
      </c>
      <c r="D9" s="2" t="s">
        <v>672</v>
      </c>
      <c r="E9" s="2"/>
      <c r="F9" s="2">
        <v>15</v>
      </c>
      <c r="G9" s="2"/>
      <c r="H9" s="2"/>
    </row>
    <row r="10" spans="1:11" ht="101.5" x14ac:dyDescent="0.35">
      <c r="A10" s="17"/>
      <c r="B10" s="17"/>
      <c r="C10" s="1" t="s">
        <v>693</v>
      </c>
      <c r="D10" s="2" t="s">
        <v>230</v>
      </c>
      <c r="E10" s="2"/>
      <c r="F10" s="2">
        <v>15</v>
      </c>
      <c r="G10" s="2"/>
      <c r="H10" s="2"/>
    </row>
    <row r="11" spans="1:11" ht="116" x14ac:dyDescent="0.35">
      <c r="A11" s="17"/>
      <c r="B11" s="17"/>
      <c r="C11" s="223" t="s">
        <v>694</v>
      </c>
      <c r="D11" s="2" t="s">
        <v>230</v>
      </c>
      <c r="E11" s="2"/>
      <c r="F11" s="2">
        <v>15</v>
      </c>
      <c r="G11" s="2"/>
      <c r="H11" s="2"/>
    </row>
    <row r="12" spans="1:11" ht="87" x14ac:dyDescent="0.35">
      <c r="A12" s="17"/>
      <c r="B12" s="17"/>
      <c r="C12" s="223" t="s">
        <v>670</v>
      </c>
      <c r="D12" s="2" t="s">
        <v>230</v>
      </c>
      <c r="E12" s="2"/>
      <c r="F12" s="2">
        <v>15</v>
      </c>
      <c r="G12" s="2"/>
      <c r="H12" s="2"/>
    </row>
    <row r="13" spans="1:11" ht="87" x14ac:dyDescent="0.35">
      <c r="A13" s="17"/>
      <c r="B13" s="17"/>
      <c r="C13" s="223" t="s">
        <v>671</v>
      </c>
      <c r="D13" s="2" t="s">
        <v>673</v>
      </c>
      <c r="E13" s="2"/>
      <c r="F13" s="2">
        <v>15</v>
      </c>
      <c r="G13" s="2"/>
      <c r="H13" s="2"/>
    </row>
    <row r="14" spans="1:11" ht="116" x14ac:dyDescent="0.35">
      <c r="A14" s="17"/>
      <c r="B14" s="17"/>
      <c r="C14" s="223" t="s">
        <v>674</v>
      </c>
      <c r="D14" s="2" t="s">
        <v>230</v>
      </c>
      <c r="E14" s="2"/>
      <c r="F14" s="2">
        <v>15</v>
      </c>
      <c r="G14" s="2"/>
      <c r="H14" s="2"/>
      <c r="K14" s="1"/>
    </row>
    <row r="15" spans="1:11" x14ac:dyDescent="0.35">
      <c r="A15" s="17"/>
      <c r="B15" s="17"/>
      <c r="C15" s="2" t="s">
        <v>64</v>
      </c>
      <c r="D15" s="2"/>
      <c r="E15" s="2"/>
      <c r="F15" s="2">
        <f>SUM(F7:F14)</f>
        <v>135</v>
      </c>
      <c r="G15" s="2"/>
      <c r="H15" s="18"/>
    </row>
    <row r="16" spans="1:11" x14ac:dyDescent="0.35">
      <c r="A16" s="17"/>
      <c r="B16" s="17"/>
      <c r="C16" s="2" t="s">
        <v>233</v>
      </c>
      <c r="D16" s="449" t="s">
        <v>235</v>
      </c>
      <c r="E16" s="450"/>
      <c r="F16" s="450"/>
      <c r="G16" s="451"/>
      <c r="H16" s="133">
        <f>SUM(F15*1/(2.83*16))</f>
        <v>2.9814487632508833</v>
      </c>
      <c r="J16" s="133"/>
    </row>
    <row r="17" spans="1:8" x14ac:dyDescent="0.35">
      <c r="A17" s="17"/>
      <c r="B17" s="17"/>
      <c r="C17" s="2" t="s">
        <v>234</v>
      </c>
      <c r="D17" s="449" t="s">
        <v>236</v>
      </c>
      <c r="E17" s="450"/>
      <c r="F17" s="450"/>
      <c r="G17" s="451"/>
      <c r="H17" s="2"/>
    </row>
    <row r="18" spans="1:8" x14ac:dyDescent="0.35">
      <c r="A18" s="17"/>
      <c r="B18" s="17"/>
      <c r="C18" s="2"/>
      <c r="D18" s="449" t="s">
        <v>237</v>
      </c>
      <c r="E18" s="450"/>
      <c r="F18" s="450"/>
      <c r="G18" s="451"/>
      <c r="H18" s="118">
        <f>SUM(H16:H17)</f>
        <v>2.9814487632508833</v>
      </c>
    </row>
    <row r="19" spans="1:8" ht="58" x14ac:dyDescent="0.35">
      <c r="A19" s="116" t="s">
        <v>658</v>
      </c>
      <c r="B19" s="211" t="s">
        <v>683</v>
      </c>
      <c r="C19" s="224" t="s">
        <v>685</v>
      </c>
      <c r="D19" s="2" t="s">
        <v>230</v>
      </c>
      <c r="E19" s="2"/>
      <c r="F19" s="2"/>
      <c r="G19" s="2"/>
      <c r="H19" s="2"/>
    </row>
    <row r="20" spans="1:8" ht="87" x14ac:dyDescent="0.35">
      <c r="A20" s="112" t="s">
        <v>578</v>
      </c>
      <c r="B20" s="119" t="s">
        <v>684</v>
      </c>
      <c r="C20" s="224" t="s">
        <v>686</v>
      </c>
      <c r="D20" s="2" t="s">
        <v>230</v>
      </c>
      <c r="E20" s="2"/>
      <c r="F20" s="2"/>
      <c r="G20" s="2"/>
      <c r="H20" s="2"/>
    </row>
    <row r="21" spans="1:8" ht="101.5" x14ac:dyDescent="0.35">
      <c r="A21" s="17"/>
      <c r="B21" s="112" t="s">
        <v>677</v>
      </c>
      <c r="C21" s="224" t="s">
        <v>687</v>
      </c>
      <c r="D21" s="2" t="s">
        <v>231</v>
      </c>
      <c r="E21" s="2"/>
      <c r="F21" s="2"/>
      <c r="G21" s="2"/>
      <c r="H21" s="2"/>
    </row>
    <row r="22" spans="1:8" ht="72.5" x14ac:dyDescent="0.35">
      <c r="A22" s="17"/>
      <c r="B22" s="220"/>
      <c r="C22" s="224" t="s">
        <v>688</v>
      </c>
      <c r="D22" s="2" t="s">
        <v>232</v>
      </c>
      <c r="E22" s="2"/>
      <c r="F22" s="2"/>
      <c r="G22" s="2"/>
      <c r="H22" s="2"/>
    </row>
    <row r="23" spans="1:8" ht="87" x14ac:dyDescent="0.35">
      <c r="A23" s="17"/>
      <c r="B23" s="220"/>
      <c r="C23" s="224" t="s">
        <v>689</v>
      </c>
      <c r="D23" s="2" t="s">
        <v>230</v>
      </c>
      <c r="E23" s="2"/>
      <c r="F23" s="2"/>
      <c r="G23" s="2"/>
      <c r="H23" s="2"/>
    </row>
    <row r="24" spans="1:8" x14ac:dyDescent="0.35">
      <c r="A24" s="17"/>
      <c r="B24" s="220"/>
      <c r="C24" s="66" t="s">
        <v>64</v>
      </c>
      <c r="D24" s="2"/>
      <c r="E24" s="2"/>
      <c r="F24" s="2"/>
      <c r="G24" s="2"/>
      <c r="H24" s="2"/>
    </row>
    <row r="25" spans="1:8" x14ac:dyDescent="0.35">
      <c r="A25" s="17"/>
      <c r="B25" s="220"/>
      <c r="C25" s="66" t="s">
        <v>233</v>
      </c>
      <c r="D25" s="449" t="s">
        <v>235</v>
      </c>
      <c r="E25" s="450"/>
      <c r="F25" s="450"/>
      <c r="G25" s="451"/>
      <c r="H25" s="2"/>
    </row>
    <row r="26" spans="1:8" x14ac:dyDescent="0.35">
      <c r="A26" s="17"/>
      <c r="B26" s="220"/>
      <c r="C26" s="66" t="s">
        <v>234</v>
      </c>
      <c r="D26" s="449" t="s">
        <v>236</v>
      </c>
      <c r="E26" s="450"/>
      <c r="F26" s="450"/>
      <c r="G26" s="451"/>
      <c r="H26" s="2"/>
    </row>
    <row r="27" spans="1:8" x14ac:dyDescent="0.35">
      <c r="A27" s="117"/>
      <c r="B27" s="117"/>
      <c r="C27" s="2"/>
      <c r="D27" s="454" t="s">
        <v>237</v>
      </c>
      <c r="E27" s="454"/>
      <c r="F27" s="454"/>
      <c r="G27" s="454"/>
      <c r="H27" s="2"/>
    </row>
    <row r="28" spans="1:8" ht="72.5" x14ac:dyDescent="0.35">
      <c r="A28" s="116" t="s">
        <v>658</v>
      </c>
      <c r="B28" s="211" t="s">
        <v>675</v>
      </c>
      <c r="C28" s="224" t="s">
        <v>678</v>
      </c>
      <c r="D28" s="2" t="s">
        <v>230</v>
      </c>
      <c r="E28" s="2"/>
      <c r="F28" s="2"/>
      <c r="G28" s="2"/>
      <c r="H28" s="2"/>
    </row>
    <row r="29" spans="1:8" ht="72.5" x14ac:dyDescent="0.35">
      <c r="A29" s="112" t="s">
        <v>579</v>
      </c>
      <c r="B29" s="119" t="s">
        <v>676</v>
      </c>
      <c r="C29" s="224" t="s">
        <v>679</v>
      </c>
      <c r="D29" s="2" t="s">
        <v>230</v>
      </c>
      <c r="E29" s="2"/>
      <c r="F29" s="2"/>
      <c r="G29" s="2"/>
      <c r="H29" s="2"/>
    </row>
    <row r="30" spans="1:8" ht="87" x14ac:dyDescent="0.35">
      <c r="A30" s="17"/>
      <c r="B30" s="112" t="s">
        <v>677</v>
      </c>
      <c r="C30" s="224" t="s">
        <v>680</v>
      </c>
      <c r="D30" s="2" t="s">
        <v>231</v>
      </c>
      <c r="E30" s="2"/>
      <c r="F30" s="2"/>
      <c r="G30" s="2"/>
      <c r="H30" s="2"/>
    </row>
    <row r="31" spans="1:8" ht="87" x14ac:dyDescent="0.35">
      <c r="A31" s="17"/>
      <c r="B31" s="220"/>
      <c r="C31" s="224" t="s">
        <v>681</v>
      </c>
      <c r="D31" s="2" t="s">
        <v>232</v>
      </c>
      <c r="E31" s="2"/>
      <c r="F31" s="2"/>
      <c r="G31" s="2"/>
      <c r="H31" s="2"/>
    </row>
    <row r="32" spans="1:8" ht="58" x14ac:dyDescent="0.35">
      <c r="A32" s="17"/>
      <c r="B32" s="220"/>
      <c r="C32" s="224" t="s">
        <v>682</v>
      </c>
      <c r="D32" s="2" t="s">
        <v>230</v>
      </c>
      <c r="E32" s="2"/>
      <c r="F32" s="2"/>
      <c r="G32" s="2"/>
      <c r="H32" s="2"/>
    </row>
    <row r="33" spans="1:8" x14ac:dyDescent="0.35">
      <c r="A33" s="17"/>
      <c r="B33" s="220"/>
      <c r="C33" s="66" t="s">
        <v>64</v>
      </c>
      <c r="D33" s="2"/>
      <c r="E33" s="2"/>
      <c r="F33" s="2"/>
      <c r="G33" s="2"/>
      <c r="H33" s="2"/>
    </row>
    <row r="34" spans="1:8" x14ac:dyDescent="0.35">
      <c r="A34" s="17"/>
      <c r="B34" s="220"/>
      <c r="C34" s="66" t="s">
        <v>233</v>
      </c>
      <c r="D34" s="449" t="s">
        <v>235</v>
      </c>
      <c r="E34" s="450"/>
      <c r="F34" s="450"/>
      <c r="G34" s="451"/>
      <c r="H34" s="2"/>
    </row>
    <row r="35" spans="1:8" x14ac:dyDescent="0.35">
      <c r="A35" s="17"/>
      <c r="B35" s="220"/>
      <c r="C35" s="66" t="s">
        <v>234</v>
      </c>
      <c r="D35" s="449" t="s">
        <v>236</v>
      </c>
      <c r="E35" s="450"/>
      <c r="F35" s="450"/>
      <c r="G35" s="451"/>
      <c r="H35" s="2"/>
    </row>
    <row r="36" spans="1:8" x14ac:dyDescent="0.35">
      <c r="A36" s="117"/>
      <c r="B36" s="117"/>
      <c r="C36" s="2"/>
      <c r="D36" s="454" t="s">
        <v>237</v>
      </c>
      <c r="E36" s="454"/>
      <c r="F36" s="454"/>
      <c r="G36" s="454"/>
      <c r="H36" s="2"/>
    </row>
    <row r="37" spans="1:8" x14ac:dyDescent="0.35">
      <c r="A37" s="116" t="s">
        <v>658</v>
      </c>
      <c r="B37" s="219"/>
      <c r="C37" s="66" t="s">
        <v>226</v>
      </c>
      <c r="D37" s="2" t="s">
        <v>230</v>
      </c>
      <c r="E37" s="2"/>
      <c r="F37" s="2"/>
      <c r="G37" s="2"/>
      <c r="H37" s="2"/>
    </row>
    <row r="38" spans="1:8" ht="29" x14ac:dyDescent="0.35">
      <c r="A38" s="112" t="s">
        <v>423</v>
      </c>
      <c r="B38" s="221"/>
      <c r="C38" s="66" t="s">
        <v>227</v>
      </c>
      <c r="D38" s="2" t="s">
        <v>230</v>
      </c>
      <c r="E38" s="2"/>
      <c r="F38" s="2"/>
      <c r="G38" s="2"/>
      <c r="H38" s="2"/>
    </row>
    <row r="39" spans="1:8" x14ac:dyDescent="0.35">
      <c r="A39" s="17"/>
      <c r="B39" s="220"/>
      <c r="C39" s="66" t="s">
        <v>228</v>
      </c>
      <c r="D39" s="2" t="s">
        <v>231</v>
      </c>
      <c r="E39" s="2"/>
      <c r="F39" s="2"/>
      <c r="G39" s="2"/>
      <c r="H39" s="2"/>
    </row>
    <row r="40" spans="1:8" x14ac:dyDescent="0.35">
      <c r="A40" s="17"/>
      <c r="B40" s="220"/>
      <c r="C40" s="66" t="s">
        <v>204</v>
      </c>
      <c r="D40" s="2" t="s">
        <v>232</v>
      </c>
      <c r="E40" s="2"/>
      <c r="F40" s="2"/>
      <c r="G40" s="2"/>
      <c r="H40" s="2"/>
    </row>
    <row r="41" spans="1:8" x14ac:dyDescent="0.35">
      <c r="A41" s="17"/>
      <c r="B41" s="220"/>
      <c r="C41" s="66" t="s">
        <v>229</v>
      </c>
      <c r="D41" s="2" t="s">
        <v>230</v>
      </c>
      <c r="E41" s="2"/>
      <c r="F41" s="2"/>
      <c r="G41" s="2"/>
      <c r="H41" s="2"/>
    </row>
    <row r="42" spans="1:8" x14ac:dyDescent="0.35">
      <c r="A42" s="17"/>
      <c r="B42" s="220"/>
      <c r="C42" s="66" t="s">
        <v>64</v>
      </c>
      <c r="D42" s="2"/>
      <c r="E42" s="2"/>
      <c r="F42" s="2"/>
      <c r="G42" s="2"/>
      <c r="H42" s="2"/>
    </row>
    <row r="43" spans="1:8" x14ac:dyDescent="0.35">
      <c r="A43" s="17"/>
      <c r="B43" s="220"/>
      <c r="C43" s="66" t="s">
        <v>233</v>
      </c>
      <c r="D43" s="449" t="s">
        <v>235</v>
      </c>
      <c r="E43" s="450"/>
      <c r="F43" s="450"/>
      <c r="G43" s="451"/>
      <c r="H43" s="2"/>
    </row>
    <row r="44" spans="1:8" x14ac:dyDescent="0.35">
      <c r="A44" s="17"/>
      <c r="B44" s="220"/>
      <c r="C44" s="66" t="s">
        <v>234</v>
      </c>
      <c r="D44" s="449" t="s">
        <v>236</v>
      </c>
      <c r="E44" s="450"/>
      <c r="F44" s="450"/>
      <c r="G44" s="451"/>
      <c r="H44" s="2"/>
    </row>
    <row r="45" spans="1:8" x14ac:dyDescent="0.35">
      <c r="A45" s="117"/>
      <c r="B45" s="117"/>
      <c r="C45" s="2"/>
      <c r="D45" s="454" t="s">
        <v>237</v>
      </c>
      <c r="E45" s="454"/>
      <c r="F45" s="454"/>
      <c r="G45" s="454"/>
      <c r="H45" s="2"/>
    </row>
    <row r="46" spans="1:8" x14ac:dyDescent="0.35">
      <c r="A46" s="116" t="s">
        <v>658</v>
      </c>
      <c r="B46" s="219"/>
      <c r="C46" s="66" t="s">
        <v>354</v>
      </c>
      <c r="D46" s="2" t="s">
        <v>230</v>
      </c>
      <c r="E46" s="2"/>
      <c r="F46" s="2"/>
      <c r="G46" s="2"/>
      <c r="H46" s="2"/>
    </row>
    <row r="47" spans="1:8" ht="29" x14ac:dyDescent="0.35">
      <c r="A47" s="112" t="s">
        <v>604</v>
      </c>
      <c r="B47" s="221"/>
      <c r="C47" s="66" t="s">
        <v>275</v>
      </c>
      <c r="D47" s="2" t="s">
        <v>230</v>
      </c>
      <c r="E47" s="2"/>
      <c r="F47" s="2"/>
      <c r="G47" s="2"/>
      <c r="H47" s="2"/>
    </row>
    <row r="48" spans="1:8" x14ac:dyDescent="0.35">
      <c r="A48" s="17"/>
      <c r="B48" s="220"/>
      <c r="C48" s="66" t="s">
        <v>190</v>
      </c>
      <c r="D48" s="2" t="s">
        <v>231</v>
      </c>
      <c r="E48" s="2"/>
      <c r="F48" s="2"/>
      <c r="G48" s="2"/>
      <c r="H48" s="2"/>
    </row>
    <row r="49" spans="1:8" x14ac:dyDescent="0.35">
      <c r="A49" s="17"/>
      <c r="B49" s="220"/>
      <c r="C49" s="66" t="s">
        <v>282</v>
      </c>
      <c r="D49" s="2" t="s">
        <v>232</v>
      </c>
      <c r="E49" s="2"/>
      <c r="F49" s="2"/>
      <c r="G49" s="2"/>
      <c r="H49" s="2"/>
    </row>
    <row r="50" spans="1:8" x14ac:dyDescent="0.35">
      <c r="A50" s="17"/>
      <c r="B50" s="220"/>
      <c r="C50" s="66" t="s">
        <v>64</v>
      </c>
      <c r="D50" s="2"/>
      <c r="E50" s="2"/>
      <c r="F50" s="2"/>
      <c r="G50" s="2"/>
      <c r="H50" s="2"/>
    </row>
    <row r="51" spans="1:8" x14ac:dyDescent="0.35">
      <c r="A51" s="17"/>
      <c r="B51" s="220"/>
      <c r="C51" s="66" t="s">
        <v>233</v>
      </c>
      <c r="D51" s="449" t="s">
        <v>235</v>
      </c>
      <c r="E51" s="450"/>
      <c r="F51" s="450"/>
      <c r="G51" s="451"/>
      <c r="H51" s="2"/>
    </row>
    <row r="52" spans="1:8" x14ac:dyDescent="0.35">
      <c r="A52" s="17"/>
      <c r="B52" s="220"/>
      <c r="C52" s="66" t="s">
        <v>234</v>
      </c>
      <c r="D52" s="449" t="s">
        <v>236</v>
      </c>
      <c r="E52" s="450"/>
      <c r="F52" s="450"/>
      <c r="G52" s="451"/>
      <c r="H52" s="2"/>
    </row>
    <row r="53" spans="1:8" x14ac:dyDescent="0.35">
      <c r="A53" s="117"/>
      <c r="B53" s="117"/>
      <c r="C53" s="2"/>
      <c r="D53" s="454" t="s">
        <v>237</v>
      </c>
      <c r="E53" s="454"/>
      <c r="F53" s="454"/>
      <c r="G53" s="454"/>
      <c r="H53" s="2"/>
    </row>
    <row r="56" spans="1:8" x14ac:dyDescent="0.35">
      <c r="A56" s="4" t="s">
        <v>220</v>
      </c>
      <c r="B56" s="4" t="s">
        <v>662</v>
      </c>
      <c r="C56" s="4" t="s">
        <v>221</v>
      </c>
      <c r="D56" s="67" t="s">
        <v>222</v>
      </c>
      <c r="E56" s="4" t="s">
        <v>5</v>
      </c>
      <c r="F56" s="452" t="s">
        <v>223</v>
      </c>
      <c r="G56" s="453"/>
      <c r="H56" s="19" t="s">
        <v>225</v>
      </c>
    </row>
    <row r="57" spans="1:8" x14ac:dyDescent="0.35">
      <c r="A57" s="68"/>
      <c r="B57" s="68"/>
      <c r="C57" s="68"/>
      <c r="D57" s="69"/>
      <c r="E57" s="68"/>
      <c r="F57" s="65" t="s">
        <v>224</v>
      </c>
      <c r="G57" s="19" t="s">
        <v>79</v>
      </c>
      <c r="H57" s="19"/>
    </row>
    <row r="58" spans="1:8" ht="87" x14ac:dyDescent="0.35">
      <c r="A58" s="116" t="s">
        <v>658</v>
      </c>
      <c r="B58" s="211" t="s">
        <v>663</v>
      </c>
      <c r="C58" s="1" t="s">
        <v>690</v>
      </c>
      <c r="D58" s="2" t="s">
        <v>231</v>
      </c>
      <c r="E58" s="2"/>
      <c r="F58" s="2">
        <v>15</v>
      </c>
      <c r="G58" s="2"/>
      <c r="H58" s="2"/>
    </row>
    <row r="59" spans="1:8" ht="101.5" x14ac:dyDescent="0.35">
      <c r="A59" s="119"/>
      <c r="B59" s="119" t="s">
        <v>664</v>
      </c>
      <c r="C59" s="1" t="s">
        <v>691</v>
      </c>
      <c r="D59" s="2" t="s">
        <v>231</v>
      </c>
      <c r="E59" s="2"/>
      <c r="F59" s="2">
        <v>30</v>
      </c>
      <c r="G59" s="2"/>
      <c r="H59" s="2"/>
    </row>
    <row r="60" spans="1:8" ht="72.5" x14ac:dyDescent="0.35">
      <c r="A60" s="17"/>
      <c r="B60" s="112" t="s">
        <v>665</v>
      </c>
      <c r="C60" s="222" t="s">
        <v>692</v>
      </c>
      <c r="D60" s="2" t="s">
        <v>672</v>
      </c>
      <c r="E60" s="2"/>
      <c r="F60" s="2">
        <v>15</v>
      </c>
      <c r="G60" s="2"/>
      <c r="H60" s="2"/>
    </row>
    <row r="61" spans="1:8" ht="101.5" x14ac:dyDescent="0.35">
      <c r="A61" s="17"/>
      <c r="B61" s="17"/>
      <c r="C61" s="1" t="s">
        <v>693</v>
      </c>
      <c r="D61" s="2" t="s">
        <v>230</v>
      </c>
      <c r="E61" s="2"/>
      <c r="F61" s="2">
        <v>15</v>
      </c>
      <c r="G61" s="2"/>
      <c r="H61" s="2"/>
    </row>
    <row r="62" spans="1:8" ht="116" x14ac:dyDescent="0.35">
      <c r="A62" s="17"/>
      <c r="B62" s="17"/>
      <c r="C62" s="223" t="s">
        <v>694</v>
      </c>
      <c r="D62" s="2" t="s">
        <v>230</v>
      </c>
      <c r="E62" s="2"/>
      <c r="F62" s="2">
        <v>15</v>
      </c>
      <c r="G62" s="2"/>
      <c r="H62" s="2"/>
    </row>
    <row r="63" spans="1:8" ht="87" x14ac:dyDescent="0.35">
      <c r="A63" s="17"/>
      <c r="B63" s="17"/>
      <c r="C63" s="223" t="s">
        <v>670</v>
      </c>
      <c r="D63" s="2" t="s">
        <v>230</v>
      </c>
      <c r="E63" s="2"/>
      <c r="F63" s="2">
        <v>15</v>
      </c>
      <c r="G63" s="2"/>
      <c r="H63" s="2"/>
    </row>
    <row r="64" spans="1:8" ht="87" x14ac:dyDescent="0.35">
      <c r="A64" s="17"/>
      <c r="B64" s="17"/>
      <c r="C64" s="223" t="s">
        <v>671</v>
      </c>
      <c r="D64" s="2" t="s">
        <v>673</v>
      </c>
      <c r="E64" s="2"/>
      <c r="F64" s="2">
        <v>15</v>
      </c>
      <c r="G64" s="2"/>
      <c r="H64" s="2"/>
    </row>
    <row r="65" spans="1:8" ht="116" x14ac:dyDescent="0.35">
      <c r="A65" s="17"/>
      <c r="B65" s="17"/>
      <c r="C65" s="223" t="s">
        <v>674</v>
      </c>
      <c r="D65" s="2" t="s">
        <v>230</v>
      </c>
      <c r="E65" s="2"/>
      <c r="F65" s="2">
        <v>15</v>
      </c>
      <c r="G65" s="2"/>
      <c r="H65" s="2"/>
    </row>
    <row r="66" spans="1:8" x14ac:dyDescent="0.35">
      <c r="A66" s="17"/>
      <c r="B66" s="17"/>
      <c r="C66" s="2" t="s">
        <v>64</v>
      </c>
      <c r="D66" s="2"/>
      <c r="E66" s="2"/>
      <c r="F66" s="2">
        <f>SUM(F58:F65)</f>
        <v>135</v>
      </c>
      <c r="G66" s="2"/>
      <c r="H66" s="18"/>
    </row>
    <row r="67" spans="1:8" x14ac:dyDescent="0.35">
      <c r="A67" s="17"/>
      <c r="B67" s="17"/>
      <c r="C67" s="2" t="s">
        <v>233</v>
      </c>
      <c r="D67" s="449" t="s">
        <v>235</v>
      </c>
      <c r="E67" s="450"/>
      <c r="F67" s="450"/>
      <c r="G67" s="451"/>
      <c r="H67" s="133">
        <f>SUM(F66*1/(2.83*16))</f>
        <v>2.9814487632508833</v>
      </c>
    </row>
    <row r="68" spans="1:8" x14ac:dyDescent="0.35">
      <c r="A68" s="17"/>
      <c r="B68" s="17"/>
      <c r="C68" s="2" t="s">
        <v>234</v>
      </c>
      <c r="D68" s="449" t="s">
        <v>236</v>
      </c>
      <c r="E68" s="450"/>
      <c r="F68" s="450"/>
      <c r="G68" s="451"/>
      <c r="H68" s="2"/>
    </row>
    <row r="69" spans="1:8" x14ac:dyDescent="0.35">
      <c r="A69" s="17"/>
      <c r="B69" s="17"/>
      <c r="C69" s="2"/>
      <c r="D69" s="449" t="s">
        <v>237</v>
      </c>
      <c r="E69" s="450"/>
      <c r="F69" s="450"/>
      <c r="G69" s="451"/>
      <c r="H69" s="118">
        <f>SUM(H67:H68)</f>
        <v>2.9814487632508833</v>
      </c>
    </row>
    <row r="72" spans="1:8" x14ac:dyDescent="0.35">
      <c r="A72" s="4" t="s">
        <v>220</v>
      </c>
      <c r="B72" s="4" t="s">
        <v>662</v>
      </c>
      <c r="C72" s="4" t="s">
        <v>221</v>
      </c>
      <c r="D72" s="67" t="s">
        <v>222</v>
      </c>
      <c r="E72" s="4" t="s">
        <v>5</v>
      </c>
      <c r="F72" s="452" t="s">
        <v>223</v>
      </c>
      <c r="G72" s="453"/>
      <c r="H72" s="19" t="s">
        <v>225</v>
      </c>
    </row>
    <row r="73" spans="1:8" x14ac:dyDescent="0.35">
      <c r="A73" s="68"/>
      <c r="B73" s="68"/>
      <c r="C73" s="68"/>
      <c r="D73" s="69"/>
      <c r="E73" s="68"/>
      <c r="F73" s="65" t="s">
        <v>224</v>
      </c>
      <c r="G73" s="19" t="s">
        <v>79</v>
      </c>
      <c r="H73" s="19"/>
    </row>
    <row r="74" spans="1:8" ht="87" x14ac:dyDescent="0.35">
      <c r="A74" s="116" t="s">
        <v>658</v>
      </c>
      <c r="B74" s="211" t="s">
        <v>663</v>
      </c>
      <c r="C74" s="1" t="s">
        <v>690</v>
      </c>
      <c r="D74" s="2" t="s">
        <v>231</v>
      </c>
      <c r="E74" s="2"/>
      <c r="F74" s="2">
        <v>15</v>
      </c>
      <c r="G74" s="2"/>
      <c r="H74" s="2"/>
    </row>
    <row r="75" spans="1:8" ht="101.5" x14ac:dyDescent="0.35">
      <c r="A75" s="119" t="s">
        <v>580</v>
      </c>
      <c r="B75" s="119" t="s">
        <v>664</v>
      </c>
      <c r="C75" s="1" t="s">
        <v>691</v>
      </c>
      <c r="D75" s="2" t="s">
        <v>231</v>
      </c>
      <c r="E75" s="2"/>
      <c r="F75" s="2">
        <v>30</v>
      </c>
      <c r="G75" s="2"/>
      <c r="H75" s="2"/>
    </row>
    <row r="76" spans="1:8" ht="72.5" x14ac:dyDescent="0.35">
      <c r="A76" s="17"/>
      <c r="B76" s="112" t="s">
        <v>665</v>
      </c>
      <c r="C76" s="222" t="s">
        <v>692</v>
      </c>
      <c r="D76" s="2" t="s">
        <v>672</v>
      </c>
      <c r="E76" s="2"/>
      <c r="F76" s="2">
        <v>15</v>
      </c>
      <c r="G76" s="2"/>
      <c r="H76" s="2"/>
    </row>
    <row r="77" spans="1:8" ht="101.5" x14ac:dyDescent="0.35">
      <c r="A77" s="17"/>
      <c r="B77" s="17"/>
      <c r="C77" s="1" t="s">
        <v>693</v>
      </c>
      <c r="D77" s="2" t="s">
        <v>230</v>
      </c>
      <c r="E77" s="2"/>
      <c r="F77" s="2">
        <v>15</v>
      </c>
      <c r="G77" s="2"/>
      <c r="H77" s="2"/>
    </row>
    <row r="78" spans="1:8" ht="116" x14ac:dyDescent="0.35">
      <c r="A78" s="17"/>
      <c r="B78" s="17"/>
      <c r="C78" s="223" t="s">
        <v>694</v>
      </c>
      <c r="D78" s="2" t="s">
        <v>230</v>
      </c>
      <c r="E78" s="2"/>
      <c r="F78" s="2">
        <v>15</v>
      </c>
      <c r="G78" s="2"/>
      <c r="H78" s="2"/>
    </row>
    <row r="79" spans="1:8" ht="87" x14ac:dyDescent="0.35">
      <c r="A79" s="17"/>
      <c r="B79" s="17"/>
      <c r="C79" s="223" t="s">
        <v>670</v>
      </c>
      <c r="D79" s="2" t="s">
        <v>230</v>
      </c>
      <c r="E79" s="2"/>
      <c r="F79" s="2">
        <v>15</v>
      </c>
      <c r="G79" s="2"/>
      <c r="H79" s="2"/>
    </row>
    <row r="80" spans="1:8" ht="87" x14ac:dyDescent="0.35">
      <c r="A80" s="17"/>
      <c r="B80" s="17"/>
      <c r="C80" s="223" t="s">
        <v>671</v>
      </c>
      <c r="D80" s="2" t="s">
        <v>673</v>
      </c>
      <c r="E80" s="2"/>
      <c r="F80" s="2">
        <v>15</v>
      </c>
      <c r="G80" s="2"/>
      <c r="H80" s="2"/>
    </row>
    <row r="81" spans="1:8" ht="116" x14ac:dyDescent="0.35">
      <c r="A81" s="17"/>
      <c r="B81" s="17"/>
      <c r="C81" s="223" t="s">
        <v>674</v>
      </c>
      <c r="D81" s="2" t="s">
        <v>230</v>
      </c>
      <c r="E81" s="2"/>
      <c r="F81" s="2">
        <v>15</v>
      </c>
      <c r="G81" s="2"/>
      <c r="H81" s="2"/>
    </row>
    <row r="82" spans="1:8" x14ac:dyDescent="0.35">
      <c r="A82" s="17"/>
      <c r="B82" s="17"/>
      <c r="C82" s="2" t="s">
        <v>64</v>
      </c>
      <c r="D82" s="2"/>
      <c r="E82" s="2"/>
      <c r="F82" s="2">
        <f>SUM(F74:F81)</f>
        <v>135</v>
      </c>
      <c r="G82" s="2"/>
      <c r="H82" s="18"/>
    </row>
    <row r="83" spans="1:8" x14ac:dyDescent="0.35">
      <c r="A83" s="17"/>
      <c r="B83" s="17"/>
      <c r="C83" s="2" t="s">
        <v>233</v>
      </c>
      <c r="D83" s="449" t="s">
        <v>235</v>
      </c>
      <c r="E83" s="450"/>
      <c r="F83" s="450"/>
      <c r="G83" s="451"/>
      <c r="H83" s="133">
        <f>SUM(F82*1/(2.83*16))</f>
        <v>2.9814487632508833</v>
      </c>
    </row>
    <row r="84" spans="1:8" x14ac:dyDescent="0.35">
      <c r="A84" s="17"/>
      <c r="B84" s="17"/>
      <c r="C84" s="2" t="s">
        <v>234</v>
      </c>
      <c r="D84" s="449" t="s">
        <v>236</v>
      </c>
      <c r="E84" s="450"/>
      <c r="F84" s="450"/>
      <c r="G84" s="451"/>
      <c r="H84" s="2"/>
    </row>
    <row r="85" spans="1:8" x14ac:dyDescent="0.35">
      <c r="A85" s="17"/>
      <c r="B85" s="17"/>
      <c r="C85" s="2"/>
      <c r="D85" s="449" t="s">
        <v>237</v>
      </c>
      <c r="E85" s="450"/>
      <c r="F85" s="450"/>
      <c r="G85" s="451"/>
      <c r="H85" s="118">
        <f>SUM(H83:H84)</f>
        <v>2.9814487632508833</v>
      </c>
    </row>
    <row r="88" spans="1:8" x14ac:dyDescent="0.35">
      <c r="A88" s="4" t="s">
        <v>220</v>
      </c>
      <c r="B88" s="4" t="s">
        <v>662</v>
      </c>
      <c r="C88" s="4" t="s">
        <v>221</v>
      </c>
      <c r="D88" s="67" t="s">
        <v>222</v>
      </c>
      <c r="E88" s="4" t="s">
        <v>5</v>
      </c>
      <c r="F88" s="452" t="s">
        <v>223</v>
      </c>
      <c r="G88" s="453"/>
      <c r="H88" s="19" t="s">
        <v>225</v>
      </c>
    </row>
    <row r="89" spans="1:8" x14ac:dyDescent="0.35">
      <c r="A89" s="68"/>
      <c r="B89" s="68"/>
      <c r="C89" s="68"/>
      <c r="D89" s="69"/>
      <c r="E89" s="68"/>
      <c r="F89" s="65" t="s">
        <v>224</v>
      </c>
      <c r="G89" s="19" t="s">
        <v>79</v>
      </c>
      <c r="H89" s="19"/>
    </row>
    <row r="90" spans="1:8" ht="87" x14ac:dyDescent="0.35">
      <c r="A90" s="116" t="s">
        <v>658</v>
      </c>
      <c r="B90" s="211" t="s">
        <v>663</v>
      </c>
      <c r="C90" s="1" t="s">
        <v>690</v>
      </c>
      <c r="D90" s="2" t="s">
        <v>231</v>
      </c>
      <c r="E90" s="2"/>
      <c r="F90" s="2">
        <v>15</v>
      </c>
      <c r="G90" s="2"/>
      <c r="H90" s="2"/>
    </row>
    <row r="91" spans="1:8" ht="101.5" x14ac:dyDescent="0.35">
      <c r="A91" s="119" t="s">
        <v>580</v>
      </c>
      <c r="B91" s="119" t="s">
        <v>664</v>
      </c>
      <c r="C91" s="1" t="s">
        <v>691</v>
      </c>
      <c r="D91" s="2" t="s">
        <v>231</v>
      </c>
      <c r="E91" s="2"/>
      <c r="F91" s="2">
        <v>30</v>
      </c>
      <c r="G91" s="2"/>
      <c r="H91" s="2"/>
    </row>
    <row r="92" spans="1:8" ht="72.5" x14ac:dyDescent="0.35">
      <c r="A92" s="17"/>
      <c r="B92" s="112" t="s">
        <v>665</v>
      </c>
      <c r="C92" s="222" t="s">
        <v>692</v>
      </c>
      <c r="D92" s="2" t="s">
        <v>672</v>
      </c>
      <c r="E92" s="2"/>
      <c r="F92" s="2">
        <v>15</v>
      </c>
      <c r="G92" s="2"/>
      <c r="H92" s="2"/>
    </row>
    <row r="93" spans="1:8" ht="101.5" x14ac:dyDescent="0.35">
      <c r="A93" s="17"/>
      <c r="B93" s="17"/>
      <c r="C93" s="1" t="s">
        <v>693</v>
      </c>
      <c r="D93" s="2" t="s">
        <v>230</v>
      </c>
      <c r="E93" s="2"/>
      <c r="F93" s="2">
        <v>15</v>
      </c>
      <c r="G93" s="2"/>
      <c r="H93" s="2"/>
    </row>
    <row r="94" spans="1:8" ht="116" x14ac:dyDescent="0.35">
      <c r="A94" s="17"/>
      <c r="B94" s="17"/>
      <c r="C94" s="223" t="s">
        <v>694</v>
      </c>
      <c r="D94" s="2" t="s">
        <v>230</v>
      </c>
      <c r="E94" s="2"/>
      <c r="F94" s="2">
        <v>15</v>
      </c>
      <c r="G94" s="2"/>
      <c r="H94" s="2"/>
    </row>
    <row r="95" spans="1:8" ht="87" x14ac:dyDescent="0.35">
      <c r="A95" s="17"/>
      <c r="B95" s="17"/>
      <c r="C95" s="223" t="s">
        <v>670</v>
      </c>
      <c r="D95" s="2" t="s">
        <v>230</v>
      </c>
      <c r="E95" s="2"/>
      <c r="F95" s="2">
        <v>15</v>
      </c>
      <c r="G95" s="2"/>
      <c r="H95" s="2"/>
    </row>
    <row r="96" spans="1:8" ht="87" x14ac:dyDescent="0.35">
      <c r="A96" s="17"/>
      <c r="B96" s="17"/>
      <c r="C96" s="223" t="s">
        <v>671</v>
      </c>
      <c r="D96" s="2" t="s">
        <v>673</v>
      </c>
      <c r="E96" s="2"/>
      <c r="F96" s="2">
        <v>15</v>
      </c>
      <c r="G96" s="2"/>
      <c r="H96" s="2"/>
    </row>
    <row r="97" spans="1:8" ht="116" x14ac:dyDescent="0.35">
      <c r="A97" s="17"/>
      <c r="B97" s="17"/>
      <c r="C97" s="223" t="s">
        <v>674</v>
      </c>
      <c r="D97" s="2" t="s">
        <v>230</v>
      </c>
      <c r="E97" s="2"/>
      <c r="F97" s="2">
        <v>15</v>
      </c>
      <c r="G97" s="2"/>
      <c r="H97" s="2"/>
    </row>
    <row r="98" spans="1:8" x14ac:dyDescent="0.35">
      <c r="A98" s="17"/>
      <c r="B98" s="17"/>
      <c r="C98" s="2" t="s">
        <v>64</v>
      </c>
      <c r="D98" s="2"/>
      <c r="E98" s="2"/>
      <c r="F98" s="2">
        <f>SUM(F90:F97)</f>
        <v>135</v>
      </c>
      <c r="G98" s="2"/>
      <c r="H98" s="18"/>
    </row>
    <row r="99" spans="1:8" x14ac:dyDescent="0.35">
      <c r="A99" s="17"/>
      <c r="B99" s="17"/>
      <c r="C99" s="2" t="s">
        <v>233</v>
      </c>
      <c r="D99" s="449" t="s">
        <v>235</v>
      </c>
      <c r="E99" s="450"/>
      <c r="F99" s="450"/>
      <c r="G99" s="451"/>
      <c r="H99" s="133">
        <f>SUM(F98*1/(2.83*16))</f>
        <v>2.9814487632508833</v>
      </c>
    </row>
    <row r="100" spans="1:8" x14ac:dyDescent="0.35">
      <c r="A100" s="17"/>
      <c r="B100" s="17"/>
      <c r="C100" s="2" t="s">
        <v>234</v>
      </c>
      <c r="D100" s="449" t="s">
        <v>236</v>
      </c>
      <c r="E100" s="450"/>
      <c r="F100" s="450"/>
      <c r="G100" s="451"/>
      <c r="H100" s="2"/>
    </row>
    <row r="101" spans="1:8" x14ac:dyDescent="0.35">
      <c r="A101" s="17"/>
      <c r="B101" s="17"/>
      <c r="C101" s="2"/>
      <c r="D101" s="449" t="s">
        <v>237</v>
      </c>
      <c r="E101" s="450"/>
      <c r="F101" s="450"/>
      <c r="G101" s="451"/>
      <c r="H101" s="118">
        <f>SUM(H99:H100)</f>
        <v>2.9814487632508833</v>
      </c>
    </row>
    <row r="104" spans="1:8" x14ac:dyDescent="0.35">
      <c r="A104" s="4" t="s">
        <v>220</v>
      </c>
      <c r="B104" s="4" t="s">
        <v>662</v>
      </c>
      <c r="C104" s="4" t="s">
        <v>221</v>
      </c>
      <c r="D104" s="67" t="s">
        <v>222</v>
      </c>
      <c r="E104" s="4" t="s">
        <v>5</v>
      </c>
      <c r="F104" s="452" t="s">
        <v>223</v>
      </c>
      <c r="G104" s="453"/>
      <c r="H104" s="19" t="s">
        <v>225</v>
      </c>
    </row>
    <row r="105" spans="1:8" x14ac:dyDescent="0.35">
      <c r="A105" s="68"/>
      <c r="B105" s="68"/>
      <c r="C105" s="68"/>
      <c r="D105" s="69"/>
      <c r="E105" s="68"/>
      <c r="F105" s="65" t="s">
        <v>224</v>
      </c>
      <c r="G105" s="19" t="s">
        <v>79</v>
      </c>
      <c r="H105" s="19"/>
    </row>
    <row r="106" spans="1:8" ht="87" x14ac:dyDescent="0.35">
      <c r="A106" s="116" t="s">
        <v>658</v>
      </c>
      <c r="B106" s="211" t="s">
        <v>663</v>
      </c>
      <c r="C106" s="1" t="s">
        <v>690</v>
      </c>
      <c r="D106" s="2" t="s">
        <v>231</v>
      </c>
      <c r="E106" s="2"/>
      <c r="F106" s="2">
        <v>15</v>
      </c>
      <c r="G106" s="2"/>
      <c r="H106" s="2"/>
    </row>
    <row r="107" spans="1:8" ht="101.5" x14ac:dyDescent="0.35">
      <c r="A107" s="119" t="s">
        <v>580</v>
      </c>
      <c r="B107" s="119" t="s">
        <v>664</v>
      </c>
      <c r="C107" s="1" t="s">
        <v>691</v>
      </c>
      <c r="D107" s="2" t="s">
        <v>231</v>
      </c>
      <c r="E107" s="2"/>
      <c r="F107" s="2">
        <v>30</v>
      </c>
      <c r="G107" s="2"/>
      <c r="H107" s="2"/>
    </row>
    <row r="108" spans="1:8" ht="72.5" x14ac:dyDescent="0.35">
      <c r="A108" s="17"/>
      <c r="B108" s="112" t="s">
        <v>665</v>
      </c>
      <c r="C108" s="222" t="s">
        <v>692</v>
      </c>
      <c r="D108" s="2" t="s">
        <v>672</v>
      </c>
      <c r="E108" s="2"/>
      <c r="F108" s="2">
        <v>15</v>
      </c>
      <c r="G108" s="2"/>
      <c r="H108" s="2"/>
    </row>
    <row r="109" spans="1:8" ht="101.5" x14ac:dyDescent="0.35">
      <c r="A109" s="17"/>
      <c r="B109" s="17"/>
      <c r="C109" s="1" t="s">
        <v>693</v>
      </c>
      <c r="D109" s="2" t="s">
        <v>230</v>
      </c>
      <c r="E109" s="2"/>
      <c r="F109" s="2">
        <v>15</v>
      </c>
      <c r="G109" s="2"/>
      <c r="H109" s="2"/>
    </row>
    <row r="110" spans="1:8" ht="116" x14ac:dyDescent="0.35">
      <c r="A110" s="17"/>
      <c r="B110" s="17"/>
      <c r="C110" s="223" t="s">
        <v>694</v>
      </c>
      <c r="D110" s="2" t="s">
        <v>230</v>
      </c>
      <c r="E110" s="2"/>
      <c r="F110" s="2">
        <v>15</v>
      </c>
      <c r="G110" s="2"/>
      <c r="H110" s="2"/>
    </row>
    <row r="111" spans="1:8" ht="87" x14ac:dyDescent="0.35">
      <c r="A111" s="17"/>
      <c r="B111" s="17"/>
      <c r="C111" s="223" t="s">
        <v>670</v>
      </c>
      <c r="D111" s="2" t="s">
        <v>230</v>
      </c>
      <c r="E111" s="2"/>
      <c r="F111" s="2">
        <v>15</v>
      </c>
      <c r="G111" s="2"/>
      <c r="H111" s="2"/>
    </row>
    <row r="112" spans="1:8" ht="87" x14ac:dyDescent="0.35">
      <c r="A112" s="17"/>
      <c r="B112" s="17"/>
      <c r="C112" s="223" t="s">
        <v>671</v>
      </c>
      <c r="D112" s="2" t="s">
        <v>673</v>
      </c>
      <c r="E112" s="2"/>
      <c r="F112" s="2">
        <v>15</v>
      </c>
      <c r="G112" s="2"/>
      <c r="H112" s="2"/>
    </row>
    <row r="113" spans="1:8" ht="116" x14ac:dyDescent="0.35">
      <c r="A113" s="17"/>
      <c r="B113" s="17"/>
      <c r="C113" s="223" t="s">
        <v>674</v>
      </c>
      <c r="D113" s="2" t="s">
        <v>230</v>
      </c>
      <c r="E113" s="2"/>
      <c r="F113" s="2">
        <v>15</v>
      </c>
      <c r="G113" s="2"/>
      <c r="H113" s="2"/>
    </row>
    <row r="114" spans="1:8" x14ac:dyDescent="0.35">
      <c r="A114" s="17"/>
      <c r="B114" s="17"/>
      <c r="C114" s="2" t="s">
        <v>64</v>
      </c>
      <c r="D114" s="2"/>
      <c r="E114" s="2"/>
      <c r="F114" s="2">
        <f>SUM(F106:F113)</f>
        <v>135</v>
      </c>
      <c r="G114" s="2"/>
      <c r="H114" s="18"/>
    </row>
    <row r="115" spans="1:8" x14ac:dyDescent="0.35">
      <c r="A115" s="17"/>
      <c r="B115" s="17"/>
      <c r="C115" s="2" t="s">
        <v>233</v>
      </c>
      <c r="D115" s="449" t="s">
        <v>235</v>
      </c>
      <c r="E115" s="450"/>
      <c r="F115" s="450"/>
      <c r="G115" s="451"/>
      <c r="H115" s="133">
        <f>SUM(F114*1/(2.83*16))</f>
        <v>2.9814487632508833</v>
      </c>
    </row>
    <row r="116" spans="1:8" x14ac:dyDescent="0.35">
      <c r="A116" s="17"/>
      <c r="B116" s="17"/>
      <c r="C116" s="2" t="s">
        <v>234</v>
      </c>
      <c r="D116" s="449" t="s">
        <v>236</v>
      </c>
      <c r="E116" s="450"/>
      <c r="F116" s="450"/>
      <c r="G116" s="451"/>
      <c r="H116" s="2"/>
    </row>
    <row r="117" spans="1:8" x14ac:dyDescent="0.35">
      <c r="A117" s="17"/>
      <c r="B117" s="17"/>
      <c r="C117" s="2"/>
      <c r="D117" s="449" t="s">
        <v>237</v>
      </c>
      <c r="E117" s="450"/>
      <c r="F117" s="450"/>
      <c r="G117" s="451"/>
      <c r="H117" s="118">
        <f>SUM(H115:H116)</f>
        <v>2.9814487632508833</v>
      </c>
    </row>
    <row r="120" spans="1:8" x14ac:dyDescent="0.35">
      <c r="A120" s="4" t="s">
        <v>220</v>
      </c>
      <c r="B120" s="4" t="s">
        <v>662</v>
      </c>
      <c r="C120" s="4" t="s">
        <v>221</v>
      </c>
      <c r="D120" s="67" t="s">
        <v>222</v>
      </c>
      <c r="E120" s="4" t="s">
        <v>5</v>
      </c>
      <c r="F120" s="452" t="s">
        <v>223</v>
      </c>
      <c r="G120" s="453"/>
      <c r="H120" s="19" t="s">
        <v>225</v>
      </c>
    </row>
    <row r="121" spans="1:8" x14ac:dyDescent="0.35">
      <c r="A121" s="68"/>
      <c r="B121" s="68"/>
      <c r="C121" s="68"/>
      <c r="D121" s="69"/>
      <c r="E121" s="68"/>
      <c r="F121" s="65" t="s">
        <v>224</v>
      </c>
      <c r="G121" s="19" t="s">
        <v>79</v>
      </c>
      <c r="H121" s="19"/>
    </row>
    <row r="122" spans="1:8" ht="87" x14ac:dyDescent="0.35">
      <c r="A122" s="116" t="s">
        <v>658</v>
      </c>
      <c r="B122" s="211" t="s">
        <v>663</v>
      </c>
      <c r="C122" s="1" t="s">
        <v>690</v>
      </c>
      <c r="D122" s="2" t="s">
        <v>231</v>
      </c>
      <c r="E122" s="2"/>
      <c r="F122" s="2">
        <v>15</v>
      </c>
      <c r="G122" s="2"/>
      <c r="H122" s="2"/>
    </row>
    <row r="123" spans="1:8" ht="101.5" x14ac:dyDescent="0.35">
      <c r="A123" s="119" t="s">
        <v>580</v>
      </c>
      <c r="B123" s="119" t="s">
        <v>664</v>
      </c>
      <c r="C123" s="1" t="s">
        <v>691</v>
      </c>
      <c r="D123" s="2" t="s">
        <v>231</v>
      </c>
      <c r="E123" s="2"/>
      <c r="F123" s="2">
        <v>30</v>
      </c>
      <c r="G123" s="2"/>
      <c r="H123" s="2"/>
    </row>
    <row r="124" spans="1:8" ht="72.5" x14ac:dyDescent="0.35">
      <c r="A124" s="17"/>
      <c r="B124" s="112" t="s">
        <v>665</v>
      </c>
      <c r="C124" s="222" t="s">
        <v>692</v>
      </c>
      <c r="D124" s="2" t="s">
        <v>672</v>
      </c>
      <c r="E124" s="2"/>
      <c r="F124" s="2">
        <v>15</v>
      </c>
      <c r="G124" s="2"/>
      <c r="H124" s="2"/>
    </row>
    <row r="125" spans="1:8" ht="101.5" x14ac:dyDescent="0.35">
      <c r="A125" s="17"/>
      <c r="B125" s="17"/>
      <c r="C125" s="1" t="s">
        <v>693</v>
      </c>
      <c r="D125" s="2" t="s">
        <v>230</v>
      </c>
      <c r="E125" s="2"/>
      <c r="F125" s="2">
        <v>15</v>
      </c>
      <c r="G125" s="2"/>
      <c r="H125" s="2"/>
    </row>
    <row r="126" spans="1:8" ht="116" x14ac:dyDescent="0.35">
      <c r="A126" s="17"/>
      <c r="B126" s="17"/>
      <c r="C126" s="223" t="s">
        <v>694</v>
      </c>
      <c r="D126" s="2" t="s">
        <v>230</v>
      </c>
      <c r="E126" s="2"/>
      <c r="F126" s="2">
        <v>15</v>
      </c>
      <c r="G126" s="2"/>
      <c r="H126" s="2"/>
    </row>
    <row r="127" spans="1:8" ht="87" x14ac:dyDescent="0.35">
      <c r="A127" s="17"/>
      <c r="B127" s="17"/>
      <c r="C127" s="223" t="s">
        <v>670</v>
      </c>
      <c r="D127" s="2" t="s">
        <v>230</v>
      </c>
      <c r="E127" s="2"/>
      <c r="F127" s="2">
        <v>15</v>
      </c>
      <c r="G127" s="2"/>
      <c r="H127" s="2"/>
    </row>
    <row r="128" spans="1:8" ht="87" x14ac:dyDescent="0.35">
      <c r="A128" s="17"/>
      <c r="B128" s="17"/>
      <c r="C128" s="223" t="s">
        <v>671</v>
      </c>
      <c r="D128" s="2" t="s">
        <v>673</v>
      </c>
      <c r="E128" s="2"/>
      <c r="F128" s="2">
        <v>15</v>
      </c>
      <c r="G128" s="2"/>
      <c r="H128" s="2"/>
    </row>
    <row r="129" spans="1:8" ht="116" x14ac:dyDescent="0.35">
      <c r="A129" s="17"/>
      <c r="B129" s="17"/>
      <c r="C129" s="223" t="s">
        <v>674</v>
      </c>
      <c r="D129" s="2" t="s">
        <v>230</v>
      </c>
      <c r="E129" s="2"/>
      <c r="F129" s="2">
        <v>15</v>
      </c>
      <c r="G129" s="2"/>
      <c r="H129" s="2"/>
    </row>
    <row r="130" spans="1:8" x14ac:dyDescent="0.35">
      <c r="A130" s="17"/>
      <c r="B130" s="17"/>
      <c r="C130" s="2" t="s">
        <v>64</v>
      </c>
      <c r="D130" s="2"/>
      <c r="E130" s="2"/>
      <c r="F130" s="2">
        <f>SUM(F122:F129)</f>
        <v>135</v>
      </c>
      <c r="G130" s="2"/>
      <c r="H130" s="18"/>
    </row>
    <row r="131" spans="1:8" x14ac:dyDescent="0.35">
      <c r="A131" s="17"/>
      <c r="B131" s="17"/>
      <c r="C131" s="2" t="s">
        <v>233</v>
      </c>
      <c r="D131" s="449" t="s">
        <v>235</v>
      </c>
      <c r="E131" s="450"/>
      <c r="F131" s="450"/>
      <c r="G131" s="451"/>
      <c r="H131" s="133">
        <f>SUM(F130*1/(2.83*16))</f>
        <v>2.9814487632508833</v>
      </c>
    </row>
    <row r="132" spans="1:8" x14ac:dyDescent="0.35">
      <c r="A132" s="17"/>
      <c r="B132" s="17"/>
      <c r="C132" s="2" t="s">
        <v>234</v>
      </c>
      <c r="D132" s="449" t="s">
        <v>236</v>
      </c>
      <c r="E132" s="450"/>
      <c r="F132" s="450"/>
      <c r="G132" s="451"/>
      <c r="H132" s="2"/>
    </row>
    <row r="133" spans="1:8" x14ac:dyDescent="0.35">
      <c r="A133" s="17"/>
      <c r="B133" s="17"/>
      <c r="C133" s="2"/>
      <c r="D133" s="449" t="s">
        <v>237</v>
      </c>
      <c r="E133" s="450"/>
      <c r="F133" s="450"/>
      <c r="G133" s="451"/>
      <c r="H133" s="118">
        <f>SUM(H131:H132)</f>
        <v>2.9814487632508833</v>
      </c>
    </row>
    <row r="136" spans="1:8" x14ac:dyDescent="0.35">
      <c r="A136" s="4" t="s">
        <v>220</v>
      </c>
      <c r="B136" s="4" t="s">
        <v>662</v>
      </c>
      <c r="C136" s="4" t="s">
        <v>221</v>
      </c>
      <c r="D136" s="67" t="s">
        <v>222</v>
      </c>
      <c r="E136" s="4" t="s">
        <v>5</v>
      </c>
      <c r="F136" s="452" t="s">
        <v>223</v>
      </c>
      <c r="G136" s="453"/>
      <c r="H136" s="19" t="s">
        <v>225</v>
      </c>
    </row>
    <row r="137" spans="1:8" x14ac:dyDescent="0.35">
      <c r="A137" s="68"/>
      <c r="B137" s="68"/>
      <c r="C137" s="68"/>
      <c r="D137" s="69"/>
      <c r="E137" s="68"/>
      <c r="F137" s="65" t="s">
        <v>224</v>
      </c>
      <c r="G137" s="19" t="s">
        <v>79</v>
      </c>
      <c r="H137" s="19"/>
    </row>
    <row r="138" spans="1:8" ht="87" x14ac:dyDescent="0.35">
      <c r="A138" s="116" t="s">
        <v>658</v>
      </c>
      <c r="B138" s="211" t="s">
        <v>663</v>
      </c>
      <c r="C138" s="1" t="s">
        <v>690</v>
      </c>
      <c r="D138" s="2" t="s">
        <v>231</v>
      </c>
      <c r="E138" s="2"/>
      <c r="F138" s="2">
        <v>15</v>
      </c>
      <c r="G138" s="2"/>
      <c r="H138" s="2"/>
    </row>
    <row r="139" spans="1:8" ht="101.5" x14ac:dyDescent="0.35">
      <c r="A139" s="119" t="s">
        <v>580</v>
      </c>
      <c r="B139" s="119" t="s">
        <v>664</v>
      </c>
      <c r="C139" s="1" t="s">
        <v>691</v>
      </c>
      <c r="D139" s="2" t="s">
        <v>231</v>
      </c>
      <c r="E139" s="2"/>
      <c r="F139" s="2">
        <v>30</v>
      </c>
      <c r="G139" s="2"/>
      <c r="H139" s="2"/>
    </row>
    <row r="140" spans="1:8" ht="72.5" x14ac:dyDescent="0.35">
      <c r="A140" s="17"/>
      <c r="B140" s="112" t="s">
        <v>665</v>
      </c>
      <c r="C140" s="222" t="s">
        <v>692</v>
      </c>
      <c r="D140" s="2" t="s">
        <v>672</v>
      </c>
      <c r="E140" s="2"/>
      <c r="F140" s="2">
        <v>15</v>
      </c>
      <c r="G140" s="2"/>
      <c r="H140" s="2"/>
    </row>
    <row r="141" spans="1:8" ht="101.5" x14ac:dyDescent="0.35">
      <c r="A141" s="17"/>
      <c r="B141" s="17"/>
      <c r="C141" s="1" t="s">
        <v>693</v>
      </c>
      <c r="D141" s="2" t="s">
        <v>230</v>
      </c>
      <c r="E141" s="2"/>
      <c r="F141" s="2">
        <v>15</v>
      </c>
      <c r="G141" s="2"/>
      <c r="H141" s="2"/>
    </row>
    <row r="142" spans="1:8" ht="116" x14ac:dyDescent="0.35">
      <c r="A142" s="17"/>
      <c r="B142" s="17"/>
      <c r="C142" s="223" t="s">
        <v>694</v>
      </c>
      <c r="D142" s="2" t="s">
        <v>230</v>
      </c>
      <c r="E142" s="2"/>
      <c r="F142" s="2">
        <v>15</v>
      </c>
      <c r="G142" s="2"/>
      <c r="H142" s="2"/>
    </row>
    <row r="143" spans="1:8" ht="87" x14ac:dyDescent="0.35">
      <c r="A143" s="17"/>
      <c r="B143" s="17"/>
      <c r="C143" s="223" t="s">
        <v>670</v>
      </c>
      <c r="D143" s="2" t="s">
        <v>230</v>
      </c>
      <c r="E143" s="2"/>
      <c r="F143" s="2">
        <v>15</v>
      </c>
      <c r="G143" s="2"/>
      <c r="H143" s="2"/>
    </row>
    <row r="144" spans="1:8" ht="87" x14ac:dyDescent="0.35">
      <c r="A144" s="17"/>
      <c r="B144" s="17"/>
      <c r="C144" s="223" t="s">
        <v>671</v>
      </c>
      <c r="D144" s="2" t="s">
        <v>673</v>
      </c>
      <c r="E144" s="2"/>
      <c r="F144" s="2">
        <v>15</v>
      </c>
      <c r="G144" s="2"/>
      <c r="H144" s="2"/>
    </row>
    <row r="145" spans="1:8" ht="116" x14ac:dyDescent="0.35">
      <c r="A145" s="17"/>
      <c r="B145" s="17"/>
      <c r="C145" s="223" t="s">
        <v>674</v>
      </c>
      <c r="D145" s="2" t="s">
        <v>230</v>
      </c>
      <c r="E145" s="2"/>
      <c r="F145" s="2">
        <v>15</v>
      </c>
      <c r="G145" s="2"/>
      <c r="H145" s="2"/>
    </row>
    <row r="146" spans="1:8" x14ac:dyDescent="0.35">
      <c r="A146" s="17"/>
      <c r="B146" s="17"/>
      <c r="C146" s="2" t="s">
        <v>64</v>
      </c>
      <c r="D146" s="2"/>
      <c r="E146" s="2"/>
      <c r="F146" s="2">
        <f>SUM(F138:F145)</f>
        <v>135</v>
      </c>
      <c r="G146" s="2"/>
      <c r="H146" s="18"/>
    </row>
    <row r="147" spans="1:8" x14ac:dyDescent="0.35">
      <c r="A147" s="17"/>
      <c r="B147" s="17"/>
      <c r="C147" s="2" t="s">
        <v>233</v>
      </c>
      <c r="D147" s="449" t="s">
        <v>235</v>
      </c>
      <c r="E147" s="450"/>
      <c r="F147" s="450"/>
      <c r="G147" s="451"/>
      <c r="H147" s="133">
        <f>SUM(F146*1/(2.83*16))</f>
        <v>2.9814487632508833</v>
      </c>
    </row>
    <row r="148" spans="1:8" x14ac:dyDescent="0.35">
      <c r="A148" s="17"/>
      <c r="B148" s="17"/>
      <c r="C148" s="2" t="s">
        <v>234</v>
      </c>
      <c r="D148" s="449" t="s">
        <v>236</v>
      </c>
      <c r="E148" s="450"/>
      <c r="F148" s="450"/>
      <c r="G148" s="451"/>
      <c r="H148" s="2"/>
    </row>
    <row r="149" spans="1:8" x14ac:dyDescent="0.35">
      <c r="A149" s="17"/>
      <c r="B149" s="17"/>
      <c r="C149" s="2"/>
      <c r="D149" s="449" t="s">
        <v>237</v>
      </c>
      <c r="E149" s="450"/>
      <c r="F149" s="450"/>
      <c r="G149" s="451"/>
      <c r="H149" s="118">
        <f>SUM(H147:H148)</f>
        <v>2.9814487632508833</v>
      </c>
    </row>
    <row r="152" spans="1:8" x14ac:dyDescent="0.35">
      <c r="A152" s="4" t="s">
        <v>220</v>
      </c>
      <c r="B152" s="4" t="s">
        <v>662</v>
      </c>
      <c r="C152" s="4" t="s">
        <v>221</v>
      </c>
      <c r="D152" s="67" t="s">
        <v>222</v>
      </c>
      <c r="E152" s="4" t="s">
        <v>5</v>
      </c>
      <c r="F152" s="452" t="s">
        <v>223</v>
      </c>
      <c r="G152" s="453"/>
      <c r="H152" s="19" t="s">
        <v>225</v>
      </c>
    </row>
    <row r="153" spans="1:8" x14ac:dyDescent="0.35">
      <c r="A153" s="68"/>
      <c r="B153" s="68"/>
      <c r="C153" s="68"/>
      <c r="D153" s="69"/>
      <c r="E153" s="68"/>
      <c r="F153" s="65" t="s">
        <v>224</v>
      </c>
      <c r="G153" s="19" t="s">
        <v>79</v>
      </c>
      <c r="H153" s="19"/>
    </row>
    <row r="154" spans="1:8" ht="87" x14ac:dyDescent="0.35">
      <c r="A154" s="116" t="s">
        <v>658</v>
      </c>
      <c r="B154" s="211" t="s">
        <v>663</v>
      </c>
      <c r="C154" s="1" t="s">
        <v>690</v>
      </c>
      <c r="D154" s="2" t="s">
        <v>231</v>
      </c>
      <c r="E154" s="2"/>
      <c r="F154" s="2">
        <v>15</v>
      </c>
      <c r="G154" s="2"/>
      <c r="H154" s="2"/>
    </row>
    <row r="155" spans="1:8" ht="101.5" x14ac:dyDescent="0.35">
      <c r="A155" s="119" t="s">
        <v>580</v>
      </c>
      <c r="B155" s="119" t="s">
        <v>664</v>
      </c>
      <c r="C155" s="1" t="s">
        <v>691</v>
      </c>
      <c r="D155" s="2" t="s">
        <v>231</v>
      </c>
      <c r="E155" s="2"/>
      <c r="F155" s="2">
        <v>30</v>
      </c>
      <c r="G155" s="2"/>
      <c r="H155" s="2"/>
    </row>
    <row r="156" spans="1:8" ht="72.5" x14ac:dyDescent="0.35">
      <c r="A156" s="17"/>
      <c r="B156" s="112" t="s">
        <v>665</v>
      </c>
      <c r="C156" s="222" t="s">
        <v>692</v>
      </c>
      <c r="D156" s="2" t="s">
        <v>672</v>
      </c>
      <c r="E156" s="2"/>
      <c r="F156" s="2">
        <v>15</v>
      </c>
      <c r="G156" s="2"/>
      <c r="H156" s="2"/>
    </row>
    <row r="157" spans="1:8" ht="101.5" x14ac:dyDescent="0.35">
      <c r="A157" s="17"/>
      <c r="B157" s="17"/>
      <c r="C157" s="1" t="s">
        <v>693</v>
      </c>
      <c r="D157" s="2" t="s">
        <v>230</v>
      </c>
      <c r="E157" s="2"/>
      <c r="F157" s="2">
        <v>15</v>
      </c>
      <c r="G157" s="2"/>
      <c r="H157" s="2"/>
    </row>
    <row r="158" spans="1:8" ht="116" x14ac:dyDescent="0.35">
      <c r="A158" s="17"/>
      <c r="B158" s="17"/>
      <c r="C158" s="223" t="s">
        <v>694</v>
      </c>
      <c r="D158" s="2" t="s">
        <v>230</v>
      </c>
      <c r="E158" s="2"/>
      <c r="F158" s="2">
        <v>15</v>
      </c>
      <c r="G158" s="2"/>
      <c r="H158" s="2"/>
    </row>
    <row r="159" spans="1:8" ht="87" x14ac:dyDescent="0.35">
      <c r="A159" s="17"/>
      <c r="B159" s="17"/>
      <c r="C159" s="223" t="s">
        <v>670</v>
      </c>
      <c r="D159" s="2" t="s">
        <v>230</v>
      </c>
      <c r="E159" s="2"/>
      <c r="F159" s="2">
        <v>15</v>
      </c>
      <c r="G159" s="2"/>
      <c r="H159" s="2"/>
    </row>
    <row r="160" spans="1:8" ht="87" x14ac:dyDescent="0.35">
      <c r="A160" s="17"/>
      <c r="B160" s="17"/>
      <c r="C160" s="223" t="s">
        <v>671</v>
      </c>
      <c r="D160" s="2" t="s">
        <v>673</v>
      </c>
      <c r="E160" s="2"/>
      <c r="F160" s="2">
        <v>15</v>
      </c>
      <c r="G160" s="2"/>
      <c r="H160" s="2"/>
    </row>
    <row r="161" spans="1:8" ht="116" x14ac:dyDescent="0.35">
      <c r="A161" s="17"/>
      <c r="B161" s="17"/>
      <c r="C161" s="223" t="s">
        <v>674</v>
      </c>
      <c r="D161" s="2" t="s">
        <v>230</v>
      </c>
      <c r="E161" s="2"/>
      <c r="F161" s="2">
        <v>15</v>
      </c>
      <c r="G161" s="2"/>
      <c r="H161" s="2"/>
    </row>
    <row r="162" spans="1:8" x14ac:dyDescent="0.35">
      <c r="A162" s="17"/>
      <c r="B162" s="17"/>
      <c r="C162" s="2" t="s">
        <v>64</v>
      </c>
      <c r="D162" s="2"/>
      <c r="E162" s="2"/>
      <c r="F162" s="2">
        <f>SUM(F154:F161)</f>
        <v>135</v>
      </c>
      <c r="G162" s="2"/>
      <c r="H162" s="18"/>
    </row>
    <row r="163" spans="1:8" x14ac:dyDescent="0.35">
      <c r="A163" s="17"/>
      <c r="B163" s="17"/>
      <c r="C163" s="2" t="s">
        <v>233</v>
      </c>
      <c r="D163" s="449" t="s">
        <v>235</v>
      </c>
      <c r="E163" s="450"/>
      <c r="F163" s="450"/>
      <c r="G163" s="451"/>
      <c r="H163" s="133">
        <f>SUM(F162*1/(2.83*16))</f>
        <v>2.9814487632508833</v>
      </c>
    </row>
    <row r="164" spans="1:8" x14ac:dyDescent="0.35">
      <c r="A164" s="17"/>
      <c r="B164" s="17"/>
      <c r="C164" s="2" t="s">
        <v>234</v>
      </c>
      <c r="D164" s="449" t="s">
        <v>236</v>
      </c>
      <c r="E164" s="450"/>
      <c r="F164" s="450"/>
      <c r="G164" s="451"/>
      <c r="H164" s="2"/>
    </row>
    <row r="165" spans="1:8" x14ac:dyDescent="0.35">
      <c r="A165" s="17"/>
      <c r="B165" s="17"/>
      <c r="C165" s="2"/>
      <c r="D165" s="449" t="s">
        <v>237</v>
      </c>
      <c r="E165" s="450"/>
      <c r="F165" s="450"/>
      <c r="G165" s="451"/>
      <c r="H165" s="118">
        <f>SUM(H163:H164)</f>
        <v>2.9814487632508833</v>
      </c>
    </row>
    <row r="168" spans="1:8" x14ac:dyDescent="0.35">
      <c r="A168" s="4" t="s">
        <v>220</v>
      </c>
      <c r="B168" s="4" t="s">
        <v>662</v>
      </c>
      <c r="C168" s="4" t="s">
        <v>221</v>
      </c>
      <c r="D168" s="67" t="s">
        <v>222</v>
      </c>
      <c r="E168" s="4" t="s">
        <v>5</v>
      </c>
      <c r="F168" s="452" t="s">
        <v>223</v>
      </c>
      <c r="G168" s="453"/>
      <c r="H168" s="19" t="s">
        <v>225</v>
      </c>
    </row>
    <row r="169" spans="1:8" x14ac:dyDescent="0.35">
      <c r="A169" s="68"/>
      <c r="B169" s="68"/>
      <c r="C169" s="68"/>
      <c r="D169" s="69"/>
      <c r="E169" s="68"/>
      <c r="F169" s="65" t="s">
        <v>224</v>
      </c>
      <c r="G169" s="19" t="s">
        <v>79</v>
      </c>
      <c r="H169" s="19"/>
    </row>
    <row r="170" spans="1:8" ht="87" x14ac:dyDescent="0.35">
      <c r="A170" s="116" t="s">
        <v>658</v>
      </c>
      <c r="B170" s="211" t="s">
        <v>663</v>
      </c>
      <c r="C170" s="1" t="s">
        <v>690</v>
      </c>
      <c r="D170" s="2" t="s">
        <v>231</v>
      </c>
      <c r="E170" s="2"/>
      <c r="F170" s="2">
        <v>15</v>
      </c>
      <c r="G170" s="2"/>
      <c r="H170" s="2"/>
    </row>
    <row r="171" spans="1:8" ht="101.5" x14ac:dyDescent="0.35">
      <c r="A171" s="119" t="s">
        <v>580</v>
      </c>
      <c r="B171" s="119" t="s">
        <v>664</v>
      </c>
      <c r="C171" s="1" t="s">
        <v>691</v>
      </c>
      <c r="D171" s="2" t="s">
        <v>231</v>
      </c>
      <c r="E171" s="2"/>
      <c r="F171" s="2">
        <v>30</v>
      </c>
      <c r="G171" s="2"/>
      <c r="H171" s="2"/>
    </row>
    <row r="172" spans="1:8" ht="72.5" x14ac:dyDescent="0.35">
      <c r="A172" s="17"/>
      <c r="B172" s="112" t="s">
        <v>665</v>
      </c>
      <c r="C172" s="222" t="s">
        <v>692</v>
      </c>
      <c r="D172" s="2" t="s">
        <v>672</v>
      </c>
      <c r="E172" s="2"/>
      <c r="F172" s="2">
        <v>15</v>
      </c>
      <c r="G172" s="2"/>
      <c r="H172" s="2"/>
    </row>
    <row r="173" spans="1:8" ht="101.5" x14ac:dyDescent="0.35">
      <c r="A173" s="17"/>
      <c r="B173" s="17"/>
      <c r="C173" s="1" t="s">
        <v>693</v>
      </c>
      <c r="D173" s="2" t="s">
        <v>230</v>
      </c>
      <c r="E173" s="2"/>
      <c r="F173" s="2">
        <v>15</v>
      </c>
      <c r="G173" s="2"/>
      <c r="H173" s="2"/>
    </row>
    <row r="174" spans="1:8" ht="116" x14ac:dyDescent="0.35">
      <c r="A174" s="17"/>
      <c r="B174" s="17"/>
      <c r="C174" s="223" t="s">
        <v>694</v>
      </c>
      <c r="D174" s="2" t="s">
        <v>230</v>
      </c>
      <c r="E174" s="2"/>
      <c r="F174" s="2">
        <v>15</v>
      </c>
      <c r="G174" s="2"/>
      <c r="H174" s="2"/>
    </row>
    <row r="175" spans="1:8" ht="87" x14ac:dyDescent="0.35">
      <c r="A175" s="17"/>
      <c r="B175" s="17"/>
      <c r="C175" s="223" t="s">
        <v>670</v>
      </c>
      <c r="D175" s="2" t="s">
        <v>230</v>
      </c>
      <c r="E175" s="2"/>
      <c r="F175" s="2">
        <v>15</v>
      </c>
      <c r="G175" s="2"/>
      <c r="H175" s="2"/>
    </row>
    <row r="176" spans="1:8" ht="87" x14ac:dyDescent="0.35">
      <c r="A176" s="17"/>
      <c r="B176" s="17"/>
      <c r="C176" s="223" t="s">
        <v>671</v>
      </c>
      <c r="D176" s="2" t="s">
        <v>673</v>
      </c>
      <c r="E176" s="2"/>
      <c r="F176" s="2">
        <v>15</v>
      </c>
      <c r="G176" s="2"/>
      <c r="H176" s="2"/>
    </row>
    <row r="177" spans="1:8" ht="116" x14ac:dyDescent="0.35">
      <c r="A177" s="17"/>
      <c r="B177" s="17"/>
      <c r="C177" s="223" t="s">
        <v>674</v>
      </c>
      <c r="D177" s="2" t="s">
        <v>230</v>
      </c>
      <c r="E177" s="2"/>
      <c r="F177" s="2">
        <v>15</v>
      </c>
      <c r="G177" s="2"/>
      <c r="H177" s="2"/>
    </row>
    <row r="178" spans="1:8" x14ac:dyDescent="0.35">
      <c r="A178" s="17"/>
      <c r="B178" s="17"/>
      <c r="C178" s="2" t="s">
        <v>64</v>
      </c>
      <c r="D178" s="2"/>
      <c r="E178" s="2"/>
      <c r="F178" s="2">
        <f>SUM(F170:F177)</f>
        <v>135</v>
      </c>
      <c r="G178" s="2"/>
      <c r="H178" s="18"/>
    </row>
    <row r="179" spans="1:8" x14ac:dyDescent="0.35">
      <c r="A179" s="17"/>
      <c r="B179" s="17"/>
      <c r="C179" s="2" t="s">
        <v>233</v>
      </c>
      <c r="D179" s="449" t="s">
        <v>235</v>
      </c>
      <c r="E179" s="450"/>
      <c r="F179" s="450"/>
      <c r="G179" s="451"/>
      <c r="H179" s="133">
        <f>SUM(F178*1/(2.83*16))</f>
        <v>2.9814487632508833</v>
      </c>
    </row>
    <row r="180" spans="1:8" x14ac:dyDescent="0.35">
      <c r="A180" s="17"/>
      <c r="B180" s="17"/>
      <c r="C180" s="2" t="s">
        <v>234</v>
      </c>
      <c r="D180" s="449" t="s">
        <v>236</v>
      </c>
      <c r="E180" s="450"/>
      <c r="F180" s="450"/>
      <c r="G180" s="451"/>
      <c r="H180" s="2"/>
    </row>
    <row r="181" spans="1:8" x14ac:dyDescent="0.35">
      <c r="A181" s="17"/>
      <c r="B181" s="17"/>
      <c r="C181" s="2"/>
      <c r="D181" s="449" t="s">
        <v>237</v>
      </c>
      <c r="E181" s="450"/>
      <c r="F181" s="450"/>
      <c r="G181" s="451"/>
      <c r="H181" s="118">
        <f>SUM(H179:H180)</f>
        <v>2.9814487632508833</v>
      </c>
    </row>
    <row r="184" spans="1:8" x14ac:dyDescent="0.35">
      <c r="A184" s="4" t="s">
        <v>220</v>
      </c>
      <c r="B184" s="4" t="s">
        <v>662</v>
      </c>
      <c r="C184" s="4" t="s">
        <v>221</v>
      </c>
      <c r="D184" s="67" t="s">
        <v>222</v>
      </c>
      <c r="E184" s="4" t="s">
        <v>5</v>
      </c>
      <c r="F184" s="452" t="s">
        <v>223</v>
      </c>
      <c r="G184" s="453"/>
      <c r="H184" s="19" t="s">
        <v>225</v>
      </c>
    </row>
    <row r="185" spans="1:8" x14ac:dyDescent="0.35">
      <c r="A185" s="68"/>
      <c r="B185" s="68"/>
      <c r="C185" s="68"/>
      <c r="D185" s="69"/>
      <c r="E185" s="68"/>
      <c r="F185" s="65" t="s">
        <v>224</v>
      </c>
      <c r="G185" s="19" t="s">
        <v>79</v>
      </c>
      <c r="H185" s="19"/>
    </row>
    <row r="186" spans="1:8" ht="87" x14ac:dyDescent="0.35">
      <c r="A186" s="116" t="s">
        <v>658</v>
      </c>
      <c r="B186" s="211" t="s">
        <v>663</v>
      </c>
      <c r="C186" s="1" t="s">
        <v>690</v>
      </c>
      <c r="D186" s="2" t="s">
        <v>231</v>
      </c>
      <c r="E186" s="2"/>
      <c r="F186" s="2">
        <v>15</v>
      </c>
      <c r="G186" s="2"/>
      <c r="H186" s="2"/>
    </row>
    <row r="187" spans="1:8" ht="101.5" x14ac:dyDescent="0.35">
      <c r="A187" s="119" t="s">
        <v>580</v>
      </c>
      <c r="B187" s="119" t="s">
        <v>664</v>
      </c>
      <c r="C187" s="1" t="s">
        <v>691</v>
      </c>
      <c r="D187" s="2" t="s">
        <v>231</v>
      </c>
      <c r="E187" s="2"/>
      <c r="F187" s="2">
        <v>30</v>
      </c>
      <c r="G187" s="2"/>
      <c r="H187" s="2"/>
    </row>
    <row r="188" spans="1:8" ht="72.5" x14ac:dyDescent="0.35">
      <c r="A188" s="17"/>
      <c r="B188" s="112" t="s">
        <v>665</v>
      </c>
      <c r="C188" s="222" t="s">
        <v>692</v>
      </c>
      <c r="D188" s="2" t="s">
        <v>672</v>
      </c>
      <c r="E188" s="2"/>
      <c r="F188" s="2">
        <v>15</v>
      </c>
      <c r="G188" s="2"/>
      <c r="H188" s="2"/>
    </row>
    <row r="189" spans="1:8" ht="101.5" x14ac:dyDescent="0.35">
      <c r="A189" s="17"/>
      <c r="B189" s="17"/>
      <c r="C189" s="1" t="s">
        <v>693</v>
      </c>
      <c r="D189" s="2" t="s">
        <v>230</v>
      </c>
      <c r="E189" s="2"/>
      <c r="F189" s="2">
        <v>15</v>
      </c>
      <c r="G189" s="2"/>
      <c r="H189" s="2"/>
    </row>
    <row r="190" spans="1:8" ht="116" x14ac:dyDescent="0.35">
      <c r="A190" s="17"/>
      <c r="B190" s="17"/>
      <c r="C190" s="223" t="s">
        <v>694</v>
      </c>
      <c r="D190" s="2" t="s">
        <v>230</v>
      </c>
      <c r="E190" s="2"/>
      <c r="F190" s="2">
        <v>15</v>
      </c>
      <c r="G190" s="2"/>
      <c r="H190" s="2"/>
    </row>
    <row r="191" spans="1:8" ht="87" x14ac:dyDescent="0.35">
      <c r="A191" s="17"/>
      <c r="B191" s="17"/>
      <c r="C191" s="223" t="s">
        <v>670</v>
      </c>
      <c r="D191" s="2" t="s">
        <v>230</v>
      </c>
      <c r="E191" s="2"/>
      <c r="F191" s="2">
        <v>15</v>
      </c>
      <c r="G191" s="2"/>
      <c r="H191" s="2"/>
    </row>
    <row r="192" spans="1:8" ht="87" x14ac:dyDescent="0.35">
      <c r="A192" s="17"/>
      <c r="B192" s="17"/>
      <c r="C192" s="223" t="s">
        <v>671</v>
      </c>
      <c r="D192" s="2" t="s">
        <v>673</v>
      </c>
      <c r="E192" s="2"/>
      <c r="F192" s="2">
        <v>15</v>
      </c>
      <c r="G192" s="2"/>
      <c r="H192" s="2"/>
    </row>
    <row r="193" spans="1:8" ht="116" x14ac:dyDescent="0.35">
      <c r="A193" s="17"/>
      <c r="B193" s="17"/>
      <c r="C193" s="223" t="s">
        <v>674</v>
      </c>
      <c r="D193" s="2" t="s">
        <v>230</v>
      </c>
      <c r="E193" s="2"/>
      <c r="F193" s="2">
        <v>15</v>
      </c>
      <c r="G193" s="2"/>
      <c r="H193" s="2"/>
    </row>
    <row r="194" spans="1:8" x14ac:dyDescent="0.35">
      <c r="A194" s="17"/>
      <c r="B194" s="17"/>
      <c r="C194" s="2" t="s">
        <v>64</v>
      </c>
      <c r="D194" s="2"/>
      <c r="E194" s="2"/>
      <c r="F194" s="2">
        <f>SUM(F186:F193)</f>
        <v>135</v>
      </c>
      <c r="G194" s="2"/>
      <c r="H194" s="18"/>
    </row>
    <row r="195" spans="1:8" x14ac:dyDescent="0.35">
      <c r="A195" s="17"/>
      <c r="B195" s="17"/>
      <c r="C195" s="2" t="s">
        <v>233</v>
      </c>
      <c r="D195" s="449" t="s">
        <v>235</v>
      </c>
      <c r="E195" s="450"/>
      <c r="F195" s="450"/>
      <c r="G195" s="451"/>
      <c r="H195" s="133">
        <f>SUM(F194*1/(2.83*16))</f>
        <v>2.9814487632508833</v>
      </c>
    </row>
    <row r="196" spans="1:8" x14ac:dyDescent="0.35">
      <c r="A196" s="17"/>
      <c r="B196" s="17"/>
      <c r="C196" s="2" t="s">
        <v>234</v>
      </c>
      <c r="D196" s="449" t="s">
        <v>236</v>
      </c>
      <c r="E196" s="450"/>
      <c r="F196" s="450"/>
      <c r="G196" s="451"/>
      <c r="H196" s="2"/>
    </row>
    <row r="197" spans="1:8" x14ac:dyDescent="0.35">
      <c r="A197" s="17"/>
      <c r="B197" s="17"/>
      <c r="C197" s="2"/>
      <c r="D197" s="449" t="s">
        <v>237</v>
      </c>
      <c r="E197" s="450"/>
      <c r="F197" s="450"/>
      <c r="G197" s="451"/>
      <c r="H197" s="118">
        <f>SUM(H195:H196)</f>
        <v>2.9814487632508833</v>
      </c>
    </row>
    <row r="200" spans="1:8" x14ac:dyDescent="0.35">
      <c r="A200" s="4" t="s">
        <v>220</v>
      </c>
      <c r="B200" s="4" t="s">
        <v>662</v>
      </c>
      <c r="C200" s="4" t="s">
        <v>221</v>
      </c>
      <c r="D200" s="67" t="s">
        <v>222</v>
      </c>
      <c r="E200" s="4" t="s">
        <v>5</v>
      </c>
      <c r="F200" s="452" t="s">
        <v>223</v>
      </c>
      <c r="G200" s="453"/>
      <c r="H200" s="19" t="s">
        <v>225</v>
      </c>
    </row>
    <row r="201" spans="1:8" x14ac:dyDescent="0.35">
      <c r="A201" s="68"/>
      <c r="B201" s="68"/>
      <c r="C201" s="68"/>
      <c r="D201" s="69"/>
      <c r="E201" s="68"/>
      <c r="F201" s="65" t="s">
        <v>224</v>
      </c>
      <c r="G201" s="19" t="s">
        <v>79</v>
      </c>
      <c r="H201" s="19"/>
    </row>
    <row r="202" spans="1:8" ht="87" x14ac:dyDescent="0.35">
      <c r="A202" s="116" t="s">
        <v>658</v>
      </c>
      <c r="B202" s="211" t="s">
        <v>663</v>
      </c>
      <c r="C202" s="1" t="s">
        <v>690</v>
      </c>
      <c r="D202" s="2" t="s">
        <v>231</v>
      </c>
      <c r="E202" s="2"/>
      <c r="F202" s="2">
        <v>15</v>
      </c>
      <c r="G202" s="2"/>
      <c r="H202" s="2"/>
    </row>
    <row r="203" spans="1:8" ht="101.5" x14ac:dyDescent="0.35">
      <c r="A203" s="119" t="s">
        <v>580</v>
      </c>
      <c r="B203" s="119" t="s">
        <v>664</v>
      </c>
      <c r="C203" s="1" t="s">
        <v>691</v>
      </c>
      <c r="D203" s="2" t="s">
        <v>231</v>
      </c>
      <c r="E203" s="2"/>
      <c r="F203" s="2">
        <v>30</v>
      </c>
      <c r="G203" s="2"/>
      <c r="H203" s="2"/>
    </row>
    <row r="204" spans="1:8" ht="72.5" x14ac:dyDescent="0.35">
      <c r="A204" s="17"/>
      <c r="B204" s="112" t="s">
        <v>665</v>
      </c>
      <c r="C204" s="222" t="s">
        <v>692</v>
      </c>
      <c r="D204" s="2" t="s">
        <v>672</v>
      </c>
      <c r="E204" s="2"/>
      <c r="F204" s="2">
        <v>15</v>
      </c>
      <c r="G204" s="2"/>
      <c r="H204" s="2"/>
    </row>
    <row r="205" spans="1:8" ht="101.5" x14ac:dyDescent="0.35">
      <c r="A205" s="17"/>
      <c r="B205" s="17"/>
      <c r="C205" s="1" t="s">
        <v>693</v>
      </c>
      <c r="D205" s="2" t="s">
        <v>230</v>
      </c>
      <c r="E205" s="2"/>
      <c r="F205" s="2">
        <v>15</v>
      </c>
      <c r="G205" s="2"/>
      <c r="H205" s="2"/>
    </row>
    <row r="206" spans="1:8" ht="116" x14ac:dyDescent="0.35">
      <c r="A206" s="17"/>
      <c r="B206" s="17"/>
      <c r="C206" s="223" t="s">
        <v>694</v>
      </c>
      <c r="D206" s="2" t="s">
        <v>230</v>
      </c>
      <c r="E206" s="2"/>
      <c r="F206" s="2">
        <v>15</v>
      </c>
      <c r="G206" s="2"/>
      <c r="H206" s="2"/>
    </row>
    <row r="207" spans="1:8" ht="87" x14ac:dyDescent="0.35">
      <c r="A207" s="17"/>
      <c r="B207" s="17"/>
      <c r="C207" s="223" t="s">
        <v>670</v>
      </c>
      <c r="D207" s="2" t="s">
        <v>230</v>
      </c>
      <c r="E207" s="2"/>
      <c r="F207" s="2">
        <v>15</v>
      </c>
      <c r="G207" s="2"/>
      <c r="H207" s="2"/>
    </row>
    <row r="208" spans="1:8" ht="87" x14ac:dyDescent="0.35">
      <c r="A208" s="17"/>
      <c r="B208" s="17"/>
      <c r="C208" s="223" t="s">
        <v>671</v>
      </c>
      <c r="D208" s="2" t="s">
        <v>673</v>
      </c>
      <c r="E208" s="2"/>
      <c r="F208" s="2">
        <v>15</v>
      </c>
      <c r="G208" s="2"/>
      <c r="H208" s="2"/>
    </row>
    <row r="209" spans="1:8" ht="116" x14ac:dyDescent="0.35">
      <c r="A209" s="17"/>
      <c r="B209" s="17"/>
      <c r="C209" s="223" t="s">
        <v>674</v>
      </c>
      <c r="D209" s="2" t="s">
        <v>230</v>
      </c>
      <c r="E209" s="2"/>
      <c r="F209" s="2">
        <v>15</v>
      </c>
      <c r="G209" s="2"/>
      <c r="H209" s="2"/>
    </row>
    <row r="210" spans="1:8" x14ac:dyDescent="0.35">
      <c r="A210" s="17"/>
      <c r="B210" s="17"/>
      <c r="C210" s="2" t="s">
        <v>64</v>
      </c>
      <c r="D210" s="2"/>
      <c r="E210" s="2"/>
      <c r="F210" s="2">
        <f>SUM(F202:F209)</f>
        <v>135</v>
      </c>
      <c r="G210" s="2"/>
      <c r="H210" s="18"/>
    </row>
    <row r="211" spans="1:8" x14ac:dyDescent="0.35">
      <c r="A211" s="17"/>
      <c r="B211" s="17"/>
      <c r="C211" s="2" t="s">
        <v>233</v>
      </c>
      <c r="D211" s="449" t="s">
        <v>235</v>
      </c>
      <c r="E211" s="450"/>
      <c r="F211" s="450"/>
      <c r="G211" s="451"/>
      <c r="H211" s="133">
        <f>SUM(F210*1/(2.83*16))</f>
        <v>2.9814487632508833</v>
      </c>
    </row>
    <row r="212" spans="1:8" x14ac:dyDescent="0.35">
      <c r="A212" s="17"/>
      <c r="B212" s="17"/>
      <c r="C212" s="2" t="s">
        <v>234</v>
      </c>
      <c r="D212" s="449" t="s">
        <v>236</v>
      </c>
      <c r="E212" s="450"/>
      <c r="F212" s="450"/>
      <c r="G212" s="451"/>
      <c r="H212" s="2"/>
    </row>
    <row r="213" spans="1:8" x14ac:dyDescent="0.35">
      <c r="A213" s="17"/>
      <c r="B213" s="17"/>
      <c r="C213" s="2"/>
      <c r="D213" s="449" t="s">
        <v>237</v>
      </c>
      <c r="E213" s="450"/>
      <c r="F213" s="450"/>
      <c r="G213" s="451"/>
      <c r="H213" s="118">
        <f>SUM(H211:H212)</f>
        <v>2.9814487632508833</v>
      </c>
    </row>
    <row r="216" spans="1:8" x14ac:dyDescent="0.35">
      <c r="A216" s="4" t="s">
        <v>220</v>
      </c>
      <c r="B216" s="4" t="s">
        <v>662</v>
      </c>
      <c r="C216" s="4" t="s">
        <v>221</v>
      </c>
      <c r="D216" s="67" t="s">
        <v>222</v>
      </c>
      <c r="E216" s="4" t="s">
        <v>5</v>
      </c>
      <c r="F216" s="452" t="s">
        <v>223</v>
      </c>
      <c r="G216" s="453"/>
      <c r="H216" s="19" t="s">
        <v>225</v>
      </c>
    </row>
    <row r="217" spans="1:8" x14ac:dyDescent="0.35">
      <c r="A217" s="68"/>
      <c r="B217" s="68"/>
      <c r="C217" s="68"/>
      <c r="D217" s="69"/>
      <c r="E217" s="68"/>
      <c r="F217" s="65" t="s">
        <v>224</v>
      </c>
      <c r="G217" s="19" t="s">
        <v>79</v>
      </c>
      <c r="H217" s="19"/>
    </row>
    <row r="218" spans="1:8" ht="87" x14ac:dyDescent="0.35">
      <c r="A218" s="116" t="s">
        <v>658</v>
      </c>
      <c r="B218" s="211" t="s">
        <v>663</v>
      </c>
      <c r="C218" s="1" t="s">
        <v>690</v>
      </c>
      <c r="D218" s="2" t="s">
        <v>231</v>
      </c>
      <c r="E218" s="2"/>
      <c r="F218" s="2">
        <v>15</v>
      </c>
      <c r="G218" s="2"/>
      <c r="H218" s="2"/>
    </row>
    <row r="219" spans="1:8" ht="101.5" x14ac:dyDescent="0.35">
      <c r="A219" s="119" t="s">
        <v>580</v>
      </c>
      <c r="B219" s="119" t="s">
        <v>664</v>
      </c>
      <c r="C219" s="1" t="s">
        <v>691</v>
      </c>
      <c r="D219" s="2" t="s">
        <v>231</v>
      </c>
      <c r="E219" s="2"/>
      <c r="F219" s="2">
        <v>30</v>
      </c>
      <c r="G219" s="2"/>
      <c r="H219" s="2"/>
    </row>
    <row r="220" spans="1:8" ht="72.5" x14ac:dyDescent="0.35">
      <c r="A220" s="17"/>
      <c r="B220" s="112" t="s">
        <v>665</v>
      </c>
      <c r="C220" s="222" t="s">
        <v>692</v>
      </c>
      <c r="D220" s="2" t="s">
        <v>672</v>
      </c>
      <c r="E220" s="2"/>
      <c r="F220" s="2">
        <v>15</v>
      </c>
      <c r="G220" s="2"/>
      <c r="H220" s="2"/>
    </row>
    <row r="221" spans="1:8" ht="101.5" x14ac:dyDescent="0.35">
      <c r="A221" s="17"/>
      <c r="B221" s="17"/>
      <c r="C221" s="1" t="s">
        <v>693</v>
      </c>
      <c r="D221" s="2" t="s">
        <v>230</v>
      </c>
      <c r="E221" s="2"/>
      <c r="F221" s="2">
        <v>15</v>
      </c>
      <c r="G221" s="2"/>
      <c r="H221" s="2"/>
    </row>
    <row r="222" spans="1:8" ht="116" x14ac:dyDescent="0.35">
      <c r="A222" s="17"/>
      <c r="B222" s="17"/>
      <c r="C222" s="223" t="s">
        <v>694</v>
      </c>
      <c r="D222" s="2" t="s">
        <v>230</v>
      </c>
      <c r="E222" s="2"/>
      <c r="F222" s="2">
        <v>15</v>
      </c>
      <c r="G222" s="2"/>
      <c r="H222" s="2"/>
    </row>
    <row r="223" spans="1:8" ht="87" x14ac:dyDescent="0.35">
      <c r="A223" s="17"/>
      <c r="B223" s="17"/>
      <c r="C223" s="223" t="s">
        <v>670</v>
      </c>
      <c r="D223" s="2" t="s">
        <v>230</v>
      </c>
      <c r="E223" s="2"/>
      <c r="F223" s="2">
        <v>15</v>
      </c>
      <c r="G223" s="2"/>
      <c r="H223" s="2"/>
    </row>
    <row r="224" spans="1:8" ht="87" x14ac:dyDescent="0.35">
      <c r="A224" s="17"/>
      <c r="B224" s="17"/>
      <c r="C224" s="223" t="s">
        <v>671</v>
      </c>
      <c r="D224" s="2" t="s">
        <v>673</v>
      </c>
      <c r="E224" s="2"/>
      <c r="F224" s="2">
        <v>15</v>
      </c>
      <c r="G224" s="2"/>
      <c r="H224" s="2"/>
    </row>
    <row r="225" spans="1:8" ht="116" x14ac:dyDescent="0.35">
      <c r="A225" s="17"/>
      <c r="B225" s="17"/>
      <c r="C225" s="223" t="s">
        <v>674</v>
      </c>
      <c r="D225" s="2" t="s">
        <v>230</v>
      </c>
      <c r="E225" s="2"/>
      <c r="F225" s="2">
        <v>15</v>
      </c>
      <c r="G225" s="2"/>
      <c r="H225" s="2"/>
    </row>
    <row r="226" spans="1:8" x14ac:dyDescent="0.35">
      <c r="A226" s="17"/>
      <c r="B226" s="17"/>
      <c r="C226" s="2" t="s">
        <v>64</v>
      </c>
      <c r="D226" s="2"/>
      <c r="E226" s="2"/>
      <c r="F226" s="2">
        <f>SUM(F218:F225)</f>
        <v>135</v>
      </c>
      <c r="G226" s="2"/>
      <c r="H226" s="18"/>
    </row>
    <row r="227" spans="1:8" x14ac:dyDescent="0.35">
      <c r="A227" s="17"/>
      <c r="B227" s="17"/>
      <c r="C227" s="2" t="s">
        <v>233</v>
      </c>
      <c r="D227" s="449" t="s">
        <v>235</v>
      </c>
      <c r="E227" s="450"/>
      <c r="F227" s="450"/>
      <c r="G227" s="451"/>
      <c r="H227" s="133">
        <f>SUM(F226*1/(2.83*16))</f>
        <v>2.9814487632508833</v>
      </c>
    </row>
    <row r="228" spans="1:8" x14ac:dyDescent="0.35">
      <c r="A228" s="17"/>
      <c r="B228" s="17"/>
      <c r="C228" s="2" t="s">
        <v>234</v>
      </c>
      <c r="D228" s="449" t="s">
        <v>236</v>
      </c>
      <c r="E228" s="450"/>
      <c r="F228" s="450"/>
      <c r="G228" s="451"/>
      <c r="H228" s="2"/>
    </row>
    <row r="229" spans="1:8" x14ac:dyDescent="0.35">
      <c r="A229" s="17"/>
      <c r="B229" s="17"/>
      <c r="C229" s="2"/>
      <c r="D229" s="449" t="s">
        <v>237</v>
      </c>
      <c r="E229" s="450"/>
      <c r="F229" s="450"/>
      <c r="G229" s="451"/>
      <c r="H229" s="118">
        <f>SUM(H227:H228)</f>
        <v>2.9814487632508833</v>
      </c>
    </row>
    <row r="232" spans="1:8" x14ac:dyDescent="0.35">
      <c r="A232" s="4" t="s">
        <v>220</v>
      </c>
      <c r="B232" s="4" t="s">
        <v>662</v>
      </c>
      <c r="C232" s="4" t="s">
        <v>221</v>
      </c>
      <c r="D232" s="67" t="s">
        <v>222</v>
      </c>
      <c r="E232" s="4" t="s">
        <v>5</v>
      </c>
      <c r="F232" s="452" t="s">
        <v>223</v>
      </c>
      <c r="G232" s="453"/>
      <c r="H232" s="19" t="s">
        <v>225</v>
      </c>
    </row>
    <row r="233" spans="1:8" x14ac:dyDescent="0.35">
      <c r="A233" s="68"/>
      <c r="B233" s="68"/>
      <c r="C233" s="68"/>
      <c r="D233" s="69"/>
      <c r="E233" s="68"/>
      <c r="F233" s="65" t="s">
        <v>224</v>
      </c>
      <c r="G233" s="19" t="s">
        <v>79</v>
      </c>
      <c r="H233" s="19"/>
    </row>
    <row r="234" spans="1:8" ht="87" x14ac:dyDescent="0.35">
      <c r="A234" s="116" t="s">
        <v>658</v>
      </c>
      <c r="B234" s="211" t="s">
        <v>663</v>
      </c>
      <c r="C234" s="1" t="s">
        <v>690</v>
      </c>
      <c r="D234" s="2" t="s">
        <v>231</v>
      </c>
      <c r="E234" s="2"/>
      <c r="F234" s="2">
        <v>15</v>
      </c>
      <c r="G234" s="2"/>
      <c r="H234" s="2"/>
    </row>
    <row r="235" spans="1:8" ht="101.5" x14ac:dyDescent="0.35">
      <c r="A235" s="119" t="s">
        <v>580</v>
      </c>
      <c r="B235" s="119" t="s">
        <v>664</v>
      </c>
      <c r="C235" s="1" t="s">
        <v>691</v>
      </c>
      <c r="D235" s="2" t="s">
        <v>231</v>
      </c>
      <c r="E235" s="2"/>
      <c r="F235" s="2">
        <v>30</v>
      </c>
      <c r="G235" s="2"/>
      <c r="H235" s="2"/>
    </row>
    <row r="236" spans="1:8" ht="72.5" x14ac:dyDescent="0.35">
      <c r="A236" s="17"/>
      <c r="B236" s="112" t="s">
        <v>665</v>
      </c>
      <c r="C236" s="222" t="s">
        <v>692</v>
      </c>
      <c r="D236" s="2" t="s">
        <v>672</v>
      </c>
      <c r="E236" s="2"/>
      <c r="F236" s="2">
        <v>15</v>
      </c>
      <c r="G236" s="2"/>
      <c r="H236" s="2"/>
    </row>
    <row r="237" spans="1:8" ht="101.5" x14ac:dyDescent="0.35">
      <c r="A237" s="17"/>
      <c r="B237" s="17"/>
      <c r="C237" s="1" t="s">
        <v>693</v>
      </c>
      <c r="D237" s="2" t="s">
        <v>230</v>
      </c>
      <c r="E237" s="2"/>
      <c r="F237" s="2">
        <v>15</v>
      </c>
      <c r="G237" s="2"/>
      <c r="H237" s="2"/>
    </row>
    <row r="238" spans="1:8" ht="116" x14ac:dyDescent="0.35">
      <c r="A238" s="17"/>
      <c r="B238" s="17"/>
      <c r="C238" s="223" t="s">
        <v>694</v>
      </c>
      <c r="D238" s="2" t="s">
        <v>230</v>
      </c>
      <c r="E238" s="2"/>
      <c r="F238" s="2">
        <v>15</v>
      </c>
      <c r="G238" s="2"/>
      <c r="H238" s="2"/>
    </row>
    <row r="239" spans="1:8" ht="87" x14ac:dyDescent="0.35">
      <c r="A239" s="17"/>
      <c r="B239" s="17"/>
      <c r="C239" s="223" t="s">
        <v>670</v>
      </c>
      <c r="D239" s="2" t="s">
        <v>230</v>
      </c>
      <c r="E239" s="2"/>
      <c r="F239" s="2">
        <v>15</v>
      </c>
      <c r="G239" s="2"/>
      <c r="H239" s="2"/>
    </row>
    <row r="240" spans="1:8" ht="87" x14ac:dyDescent="0.35">
      <c r="A240" s="17"/>
      <c r="B240" s="17"/>
      <c r="C240" s="223" t="s">
        <v>671</v>
      </c>
      <c r="D240" s="2" t="s">
        <v>673</v>
      </c>
      <c r="E240" s="2"/>
      <c r="F240" s="2">
        <v>15</v>
      </c>
      <c r="G240" s="2"/>
      <c r="H240" s="2"/>
    </row>
    <row r="241" spans="1:8" ht="116" x14ac:dyDescent="0.35">
      <c r="A241" s="17"/>
      <c r="B241" s="17"/>
      <c r="C241" s="223" t="s">
        <v>674</v>
      </c>
      <c r="D241" s="2" t="s">
        <v>230</v>
      </c>
      <c r="E241" s="2"/>
      <c r="F241" s="2">
        <v>15</v>
      </c>
      <c r="G241" s="2"/>
      <c r="H241" s="2"/>
    </row>
    <row r="242" spans="1:8" x14ac:dyDescent="0.35">
      <c r="A242" s="17"/>
      <c r="B242" s="17"/>
      <c r="C242" s="2" t="s">
        <v>64</v>
      </c>
      <c r="D242" s="2"/>
      <c r="E242" s="2"/>
      <c r="F242" s="2">
        <f>SUM(F234:F241)</f>
        <v>135</v>
      </c>
      <c r="G242" s="2"/>
      <c r="H242" s="18"/>
    </row>
    <row r="243" spans="1:8" x14ac:dyDescent="0.35">
      <c r="A243" s="17"/>
      <c r="B243" s="17"/>
      <c r="C243" s="2" t="s">
        <v>233</v>
      </c>
      <c r="D243" s="449" t="s">
        <v>235</v>
      </c>
      <c r="E243" s="450"/>
      <c r="F243" s="450"/>
      <c r="G243" s="451"/>
      <c r="H243" s="133">
        <f>SUM(F242*1/(2.83*16))</f>
        <v>2.9814487632508833</v>
      </c>
    </row>
    <row r="244" spans="1:8" x14ac:dyDescent="0.35">
      <c r="A244" s="17"/>
      <c r="B244" s="17"/>
      <c r="C244" s="2" t="s">
        <v>234</v>
      </c>
      <c r="D244" s="449" t="s">
        <v>236</v>
      </c>
      <c r="E244" s="450"/>
      <c r="F244" s="450"/>
      <c r="G244" s="451"/>
      <c r="H244" s="2"/>
    </row>
    <row r="245" spans="1:8" x14ac:dyDescent="0.35">
      <c r="A245" s="17"/>
      <c r="B245" s="17"/>
      <c r="C245" s="2"/>
      <c r="D245" s="449" t="s">
        <v>237</v>
      </c>
      <c r="E245" s="450"/>
      <c r="F245" s="450"/>
      <c r="G245" s="451"/>
      <c r="H245" s="118">
        <f>SUM(H243:H244)</f>
        <v>2.9814487632508833</v>
      </c>
    </row>
    <row r="248" spans="1:8" x14ac:dyDescent="0.35">
      <c r="A248" s="4" t="s">
        <v>220</v>
      </c>
      <c r="B248" s="4" t="s">
        <v>662</v>
      </c>
      <c r="C248" s="4" t="s">
        <v>221</v>
      </c>
      <c r="D248" s="67" t="s">
        <v>222</v>
      </c>
      <c r="E248" s="4" t="s">
        <v>5</v>
      </c>
      <c r="F248" s="452" t="s">
        <v>223</v>
      </c>
      <c r="G248" s="453"/>
      <c r="H248" s="19" t="s">
        <v>225</v>
      </c>
    </row>
    <row r="249" spans="1:8" x14ac:dyDescent="0.35">
      <c r="A249" s="68"/>
      <c r="B249" s="68"/>
      <c r="C249" s="68"/>
      <c r="D249" s="69"/>
      <c r="E249" s="68"/>
      <c r="F249" s="65" t="s">
        <v>224</v>
      </c>
      <c r="G249" s="19" t="s">
        <v>79</v>
      </c>
      <c r="H249" s="19"/>
    </row>
    <row r="250" spans="1:8" ht="87" x14ac:dyDescent="0.35">
      <c r="A250" s="116" t="s">
        <v>658</v>
      </c>
      <c r="B250" s="211" t="s">
        <v>663</v>
      </c>
      <c r="C250" s="1" t="s">
        <v>690</v>
      </c>
      <c r="D250" s="2" t="s">
        <v>231</v>
      </c>
      <c r="E250" s="2"/>
      <c r="F250" s="2">
        <v>15</v>
      </c>
      <c r="G250" s="2"/>
      <c r="H250" s="2"/>
    </row>
    <row r="251" spans="1:8" ht="101.5" x14ac:dyDescent="0.35">
      <c r="A251" s="119" t="s">
        <v>580</v>
      </c>
      <c r="B251" s="119" t="s">
        <v>664</v>
      </c>
      <c r="C251" s="1" t="s">
        <v>691</v>
      </c>
      <c r="D251" s="2" t="s">
        <v>231</v>
      </c>
      <c r="E251" s="2"/>
      <c r="F251" s="2">
        <v>30</v>
      </c>
      <c r="G251" s="2"/>
      <c r="H251" s="2"/>
    </row>
    <row r="252" spans="1:8" ht="72.5" x14ac:dyDescent="0.35">
      <c r="A252" s="17"/>
      <c r="B252" s="112" t="s">
        <v>665</v>
      </c>
      <c r="C252" s="222" t="s">
        <v>692</v>
      </c>
      <c r="D252" s="2" t="s">
        <v>672</v>
      </c>
      <c r="E252" s="2"/>
      <c r="F252" s="2">
        <v>15</v>
      </c>
      <c r="G252" s="2"/>
      <c r="H252" s="2"/>
    </row>
    <row r="253" spans="1:8" ht="101.5" x14ac:dyDescent="0.35">
      <c r="A253" s="17"/>
      <c r="B253" s="17"/>
      <c r="C253" s="1" t="s">
        <v>693</v>
      </c>
      <c r="D253" s="2" t="s">
        <v>230</v>
      </c>
      <c r="E253" s="2"/>
      <c r="F253" s="2">
        <v>15</v>
      </c>
      <c r="G253" s="2"/>
      <c r="H253" s="2"/>
    </row>
    <row r="254" spans="1:8" ht="116" x14ac:dyDescent="0.35">
      <c r="A254" s="17"/>
      <c r="B254" s="17"/>
      <c r="C254" s="223" t="s">
        <v>694</v>
      </c>
      <c r="D254" s="2" t="s">
        <v>230</v>
      </c>
      <c r="E254" s="2"/>
      <c r="F254" s="2">
        <v>15</v>
      </c>
      <c r="G254" s="2"/>
      <c r="H254" s="2"/>
    </row>
    <row r="255" spans="1:8" ht="87" x14ac:dyDescent="0.35">
      <c r="A255" s="17"/>
      <c r="B255" s="17"/>
      <c r="C255" s="223" t="s">
        <v>670</v>
      </c>
      <c r="D255" s="2" t="s">
        <v>230</v>
      </c>
      <c r="E255" s="2"/>
      <c r="F255" s="2">
        <v>15</v>
      </c>
      <c r="G255" s="2"/>
      <c r="H255" s="2"/>
    </row>
    <row r="256" spans="1:8" ht="87" x14ac:dyDescent="0.35">
      <c r="A256" s="17"/>
      <c r="B256" s="17"/>
      <c r="C256" s="223" t="s">
        <v>671</v>
      </c>
      <c r="D256" s="2" t="s">
        <v>673</v>
      </c>
      <c r="E256" s="2"/>
      <c r="F256" s="2">
        <v>15</v>
      </c>
      <c r="G256" s="2"/>
      <c r="H256" s="2"/>
    </row>
    <row r="257" spans="1:8" ht="116" x14ac:dyDescent="0.35">
      <c r="A257" s="17"/>
      <c r="B257" s="17"/>
      <c r="C257" s="223" t="s">
        <v>674</v>
      </c>
      <c r="D257" s="2" t="s">
        <v>230</v>
      </c>
      <c r="E257" s="2"/>
      <c r="F257" s="2">
        <v>15</v>
      </c>
      <c r="G257" s="2"/>
      <c r="H257" s="2"/>
    </row>
    <row r="258" spans="1:8" x14ac:dyDescent="0.35">
      <c r="A258" s="17"/>
      <c r="B258" s="17"/>
      <c r="C258" s="2" t="s">
        <v>64</v>
      </c>
      <c r="D258" s="2"/>
      <c r="E258" s="2"/>
      <c r="F258" s="2">
        <f>SUM(F250:F257)</f>
        <v>135</v>
      </c>
      <c r="G258" s="2"/>
      <c r="H258" s="18"/>
    </row>
    <row r="259" spans="1:8" x14ac:dyDescent="0.35">
      <c r="A259" s="17"/>
      <c r="B259" s="17"/>
      <c r="C259" s="2" t="s">
        <v>233</v>
      </c>
      <c r="D259" s="449" t="s">
        <v>235</v>
      </c>
      <c r="E259" s="450"/>
      <c r="F259" s="450"/>
      <c r="G259" s="451"/>
      <c r="H259" s="133">
        <f>SUM(F258*1/(2.83*16))</f>
        <v>2.9814487632508833</v>
      </c>
    </row>
    <row r="260" spans="1:8" x14ac:dyDescent="0.35">
      <c r="A260" s="17"/>
      <c r="B260" s="17"/>
      <c r="C260" s="2" t="s">
        <v>234</v>
      </c>
      <c r="D260" s="449" t="s">
        <v>236</v>
      </c>
      <c r="E260" s="450"/>
      <c r="F260" s="450"/>
      <c r="G260" s="451"/>
      <c r="H260" s="2"/>
    </row>
    <row r="261" spans="1:8" x14ac:dyDescent="0.35">
      <c r="A261" s="17"/>
      <c r="B261" s="17"/>
      <c r="C261" s="2"/>
      <c r="D261" s="449" t="s">
        <v>237</v>
      </c>
      <c r="E261" s="450"/>
      <c r="F261" s="450"/>
      <c r="G261" s="451"/>
      <c r="H261" s="118">
        <f>SUM(H259:H260)</f>
        <v>2.9814487632508833</v>
      </c>
    </row>
    <row r="264" spans="1:8" x14ac:dyDescent="0.35">
      <c r="A264" s="4" t="s">
        <v>220</v>
      </c>
      <c r="B264" s="4" t="s">
        <v>662</v>
      </c>
      <c r="C264" s="4" t="s">
        <v>221</v>
      </c>
      <c r="D264" s="67" t="s">
        <v>222</v>
      </c>
      <c r="E264" s="4" t="s">
        <v>5</v>
      </c>
      <c r="F264" s="452" t="s">
        <v>223</v>
      </c>
      <c r="G264" s="453"/>
      <c r="H264" s="19" t="s">
        <v>225</v>
      </c>
    </row>
    <row r="265" spans="1:8" x14ac:dyDescent="0.35">
      <c r="A265" s="68"/>
      <c r="B265" s="68"/>
      <c r="C265" s="68"/>
      <c r="D265" s="69"/>
      <c r="E265" s="68"/>
      <c r="F265" s="65" t="s">
        <v>224</v>
      </c>
      <c r="G265" s="19" t="s">
        <v>79</v>
      </c>
      <c r="H265" s="19"/>
    </row>
    <row r="266" spans="1:8" ht="87" x14ac:dyDescent="0.35">
      <c r="A266" s="116" t="s">
        <v>658</v>
      </c>
      <c r="B266" s="211" t="s">
        <v>663</v>
      </c>
      <c r="C266" s="1" t="s">
        <v>690</v>
      </c>
      <c r="D266" s="2" t="s">
        <v>231</v>
      </c>
      <c r="E266" s="2"/>
      <c r="F266" s="2">
        <v>15</v>
      </c>
      <c r="G266" s="2"/>
      <c r="H266" s="2"/>
    </row>
    <row r="267" spans="1:8" ht="101.5" x14ac:dyDescent="0.35">
      <c r="A267" s="119" t="s">
        <v>580</v>
      </c>
      <c r="B267" s="119" t="s">
        <v>664</v>
      </c>
      <c r="C267" s="1" t="s">
        <v>691</v>
      </c>
      <c r="D267" s="2" t="s">
        <v>231</v>
      </c>
      <c r="E267" s="2"/>
      <c r="F267" s="2">
        <v>30</v>
      </c>
      <c r="G267" s="2"/>
      <c r="H267" s="2"/>
    </row>
    <row r="268" spans="1:8" ht="72.5" x14ac:dyDescent="0.35">
      <c r="A268" s="17"/>
      <c r="B268" s="112" t="s">
        <v>665</v>
      </c>
      <c r="C268" s="222" t="s">
        <v>692</v>
      </c>
      <c r="D268" s="2" t="s">
        <v>672</v>
      </c>
      <c r="E268" s="2"/>
      <c r="F268" s="2">
        <v>15</v>
      </c>
      <c r="G268" s="2"/>
      <c r="H268" s="2"/>
    </row>
    <row r="269" spans="1:8" ht="101.5" x14ac:dyDescent="0.35">
      <c r="A269" s="17"/>
      <c r="B269" s="17"/>
      <c r="C269" s="1" t="s">
        <v>693</v>
      </c>
      <c r="D269" s="2" t="s">
        <v>230</v>
      </c>
      <c r="E269" s="2"/>
      <c r="F269" s="2">
        <v>15</v>
      </c>
      <c r="G269" s="2"/>
      <c r="H269" s="2"/>
    </row>
    <row r="270" spans="1:8" ht="116" x14ac:dyDescent="0.35">
      <c r="A270" s="17"/>
      <c r="B270" s="17"/>
      <c r="C270" s="223" t="s">
        <v>694</v>
      </c>
      <c r="D270" s="2" t="s">
        <v>230</v>
      </c>
      <c r="E270" s="2"/>
      <c r="F270" s="2">
        <v>15</v>
      </c>
      <c r="G270" s="2"/>
      <c r="H270" s="2"/>
    </row>
    <row r="271" spans="1:8" ht="87" x14ac:dyDescent="0.35">
      <c r="A271" s="17"/>
      <c r="B271" s="17"/>
      <c r="C271" s="223" t="s">
        <v>670</v>
      </c>
      <c r="D271" s="2" t="s">
        <v>230</v>
      </c>
      <c r="E271" s="2"/>
      <c r="F271" s="2">
        <v>15</v>
      </c>
      <c r="G271" s="2"/>
      <c r="H271" s="2"/>
    </row>
    <row r="272" spans="1:8" ht="87" x14ac:dyDescent="0.35">
      <c r="A272" s="17"/>
      <c r="B272" s="17"/>
      <c r="C272" s="223" t="s">
        <v>671</v>
      </c>
      <c r="D272" s="2" t="s">
        <v>673</v>
      </c>
      <c r="E272" s="2"/>
      <c r="F272" s="2">
        <v>15</v>
      </c>
      <c r="G272" s="2"/>
      <c r="H272" s="2"/>
    </row>
    <row r="273" spans="1:8" ht="116" x14ac:dyDescent="0.35">
      <c r="A273" s="17"/>
      <c r="B273" s="17"/>
      <c r="C273" s="223" t="s">
        <v>674</v>
      </c>
      <c r="D273" s="2" t="s">
        <v>230</v>
      </c>
      <c r="E273" s="2"/>
      <c r="F273" s="2">
        <v>15</v>
      </c>
      <c r="G273" s="2"/>
      <c r="H273" s="2"/>
    </row>
    <row r="274" spans="1:8" x14ac:dyDescent="0.35">
      <c r="A274" s="17"/>
      <c r="B274" s="17"/>
      <c r="C274" s="2" t="s">
        <v>64</v>
      </c>
      <c r="D274" s="2"/>
      <c r="E274" s="2"/>
      <c r="F274" s="2">
        <f>SUM(F266:F273)</f>
        <v>135</v>
      </c>
      <c r="G274" s="2"/>
      <c r="H274" s="18"/>
    </row>
    <row r="275" spans="1:8" x14ac:dyDescent="0.35">
      <c r="A275" s="17"/>
      <c r="B275" s="17"/>
      <c r="C275" s="2" t="s">
        <v>233</v>
      </c>
      <c r="D275" s="449" t="s">
        <v>235</v>
      </c>
      <c r="E275" s="450"/>
      <c r="F275" s="450"/>
      <c r="G275" s="451"/>
      <c r="H275" s="133">
        <f>SUM(F274*1/(2.83*16))</f>
        <v>2.9814487632508833</v>
      </c>
    </row>
    <row r="276" spans="1:8" x14ac:dyDescent="0.35">
      <c r="A276" s="17"/>
      <c r="B276" s="17"/>
      <c r="C276" s="2" t="s">
        <v>234</v>
      </c>
      <c r="D276" s="449" t="s">
        <v>236</v>
      </c>
      <c r="E276" s="450"/>
      <c r="F276" s="450"/>
      <c r="G276" s="451"/>
      <c r="H276" s="2"/>
    </row>
    <row r="277" spans="1:8" x14ac:dyDescent="0.35">
      <c r="A277" s="17"/>
      <c r="B277" s="17"/>
      <c r="C277" s="2"/>
      <c r="D277" s="449" t="s">
        <v>237</v>
      </c>
      <c r="E277" s="450"/>
      <c r="F277" s="450"/>
      <c r="G277" s="451"/>
      <c r="H277" s="118">
        <f>SUM(H275:H276)</f>
        <v>2.9814487632508833</v>
      </c>
    </row>
    <row r="280" spans="1:8" x14ac:dyDescent="0.35">
      <c r="A280" s="4" t="s">
        <v>220</v>
      </c>
      <c r="B280" s="4" t="s">
        <v>662</v>
      </c>
      <c r="C280" s="4" t="s">
        <v>221</v>
      </c>
      <c r="D280" s="67" t="s">
        <v>222</v>
      </c>
      <c r="E280" s="4" t="s">
        <v>5</v>
      </c>
      <c r="F280" s="452" t="s">
        <v>223</v>
      </c>
      <c r="G280" s="453"/>
      <c r="H280" s="19" t="s">
        <v>225</v>
      </c>
    </row>
    <row r="281" spans="1:8" x14ac:dyDescent="0.35">
      <c r="A281" s="68"/>
      <c r="B281" s="68"/>
      <c r="C281" s="68"/>
      <c r="D281" s="69"/>
      <c r="E281" s="68"/>
      <c r="F281" s="65" t="s">
        <v>224</v>
      </c>
      <c r="G281" s="19" t="s">
        <v>79</v>
      </c>
      <c r="H281" s="19"/>
    </row>
    <row r="282" spans="1:8" ht="87" x14ac:dyDescent="0.35">
      <c r="A282" s="116" t="s">
        <v>658</v>
      </c>
      <c r="B282" s="211" t="s">
        <v>663</v>
      </c>
      <c r="C282" s="1" t="s">
        <v>690</v>
      </c>
      <c r="D282" s="2" t="s">
        <v>231</v>
      </c>
      <c r="E282" s="2"/>
      <c r="F282" s="2">
        <v>15</v>
      </c>
      <c r="G282" s="2"/>
      <c r="H282" s="2"/>
    </row>
    <row r="283" spans="1:8" ht="101.5" x14ac:dyDescent="0.35">
      <c r="A283" s="119" t="s">
        <v>580</v>
      </c>
      <c r="B283" s="119" t="s">
        <v>664</v>
      </c>
      <c r="C283" s="1" t="s">
        <v>691</v>
      </c>
      <c r="D283" s="2" t="s">
        <v>231</v>
      </c>
      <c r="E283" s="2"/>
      <c r="F283" s="2">
        <v>30</v>
      </c>
      <c r="G283" s="2"/>
      <c r="H283" s="2"/>
    </row>
    <row r="284" spans="1:8" ht="72.5" x14ac:dyDescent="0.35">
      <c r="A284" s="17"/>
      <c r="B284" s="112" t="s">
        <v>665</v>
      </c>
      <c r="C284" s="222" t="s">
        <v>692</v>
      </c>
      <c r="D284" s="2" t="s">
        <v>672</v>
      </c>
      <c r="E284" s="2"/>
      <c r="F284" s="2">
        <v>15</v>
      </c>
      <c r="G284" s="2"/>
      <c r="H284" s="2"/>
    </row>
    <row r="285" spans="1:8" ht="101.5" x14ac:dyDescent="0.35">
      <c r="A285" s="17"/>
      <c r="B285" s="17"/>
      <c r="C285" s="1" t="s">
        <v>693</v>
      </c>
      <c r="D285" s="2" t="s">
        <v>230</v>
      </c>
      <c r="E285" s="2"/>
      <c r="F285" s="2">
        <v>15</v>
      </c>
      <c r="G285" s="2"/>
      <c r="H285" s="2"/>
    </row>
    <row r="286" spans="1:8" ht="116" x14ac:dyDescent="0.35">
      <c r="A286" s="17"/>
      <c r="B286" s="17"/>
      <c r="C286" s="223" t="s">
        <v>694</v>
      </c>
      <c r="D286" s="2" t="s">
        <v>230</v>
      </c>
      <c r="E286" s="2"/>
      <c r="F286" s="2">
        <v>15</v>
      </c>
      <c r="G286" s="2"/>
      <c r="H286" s="2"/>
    </row>
    <row r="287" spans="1:8" ht="87" x14ac:dyDescent="0.35">
      <c r="A287" s="17"/>
      <c r="B287" s="17"/>
      <c r="C287" s="223" t="s">
        <v>670</v>
      </c>
      <c r="D287" s="2" t="s">
        <v>230</v>
      </c>
      <c r="E287" s="2"/>
      <c r="F287" s="2">
        <v>15</v>
      </c>
      <c r="G287" s="2"/>
      <c r="H287" s="2"/>
    </row>
    <row r="288" spans="1:8" ht="87" x14ac:dyDescent="0.35">
      <c r="A288" s="17"/>
      <c r="B288" s="17"/>
      <c r="C288" s="223" t="s">
        <v>671</v>
      </c>
      <c r="D288" s="2" t="s">
        <v>673</v>
      </c>
      <c r="E288" s="2"/>
      <c r="F288" s="2">
        <v>15</v>
      </c>
      <c r="G288" s="2"/>
      <c r="H288" s="2"/>
    </row>
    <row r="289" spans="1:8" ht="116" x14ac:dyDescent="0.35">
      <c r="A289" s="17"/>
      <c r="B289" s="17"/>
      <c r="C289" s="223" t="s">
        <v>674</v>
      </c>
      <c r="D289" s="2" t="s">
        <v>230</v>
      </c>
      <c r="E289" s="2"/>
      <c r="F289" s="2">
        <v>15</v>
      </c>
      <c r="G289" s="2"/>
      <c r="H289" s="2"/>
    </row>
    <row r="290" spans="1:8" x14ac:dyDescent="0.35">
      <c r="A290" s="17"/>
      <c r="B290" s="17"/>
      <c r="C290" s="2" t="s">
        <v>64</v>
      </c>
      <c r="D290" s="2"/>
      <c r="E290" s="2"/>
      <c r="F290" s="2">
        <f>SUM(F282:F289)</f>
        <v>135</v>
      </c>
      <c r="G290" s="2"/>
      <c r="H290" s="18"/>
    </row>
    <row r="291" spans="1:8" x14ac:dyDescent="0.35">
      <c r="A291" s="17"/>
      <c r="B291" s="17"/>
      <c r="C291" s="2" t="s">
        <v>233</v>
      </c>
      <c r="D291" s="449" t="s">
        <v>235</v>
      </c>
      <c r="E291" s="450"/>
      <c r="F291" s="450"/>
      <c r="G291" s="451"/>
      <c r="H291" s="133">
        <f>SUM(F290*1/(2.83*16))</f>
        <v>2.9814487632508833</v>
      </c>
    </row>
    <row r="292" spans="1:8" x14ac:dyDescent="0.35">
      <c r="A292" s="17"/>
      <c r="B292" s="17"/>
      <c r="C292" s="2" t="s">
        <v>234</v>
      </c>
      <c r="D292" s="449" t="s">
        <v>236</v>
      </c>
      <c r="E292" s="450"/>
      <c r="F292" s="450"/>
      <c r="G292" s="451"/>
      <c r="H292" s="2"/>
    </row>
    <row r="293" spans="1:8" x14ac:dyDescent="0.35">
      <c r="A293" s="17"/>
      <c r="B293" s="17"/>
      <c r="C293" s="2"/>
      <c r="D293" s="449" t="s">
        <v>237</v>
      </c>
      <c r="E293" s="450"/>
      <c r="F293" s="450"/>
      <c r="G293" s="451"/>
      <c r="H293" s="118">
        <f>SUM(H291:H292)</f>
        <v>2.9814487632508833</v>
      </c>
    </row>
    <row r="296" spans="1:8" x14ac:dyDescent="0.35">
      <c r="A296" s="4" t="s">
        <v>220</v>
      </c>
      <c r="B296" s="4" t="s">
        <v>662</v>
      </c>
      <c r="C296" s="4" t="s">
        <v>221</v>
      </c>
      <c r="D296" s="67" t="s">
        <v>222</v>
      </c>
      <c r="E296" s="4" t="s">
        <v>5</v>
      </c>
      <c r="F296" s="452" t="s">
        <v>223</v>
      </c>
      <c r="G296" s="453"/>
      <c r="H296" s="19" t="s">
        <v>225</v>
      </c>
    </row>
    <row r="297" spans="1:8" x14ac:dyDescent="0.35">
      <c r="A297" s="68"/>
      <c r="B297" s="68"/>
      <c r="C297" s="68"/>
      <c r="D297" s="69"/>
      <c r="E297" s="68"/>
      <c r="F297" s="65" t="s">
        <v>224</v>
      </c>
      <c r="G297" s="19" t="s">
        <v>79</v>
      </c>
      <c r="H297" s="19"/>
    </row>
    <row r="298" spans="1:8" ht="87" x14ac:dyDescent="0.35">
      <c r="A298" s="116" t="s">
        <v>658</v>
      </c>
      <c r="B298" s="211" t="s">
        <v>663</v>
      </c>
      <c r="C298" s="1" t="s">
        <v>690</v>
      </c>
      <c r="D298" s="2" t="s">
        <v>231</v>
      </c>
      <c r="E298" s="2"/>
      <c r="F298" s="2">
        <v>15</v>
      </c>
      <c r="G298" s="2"/>
      <c r="H298" s="2"/>
    </row>
    <row r="299" spans="1:8" ht="101.5" x14ac:dyDescent="0.35">
      <c r="A299" s="119" t="s">
        <v>580</v>
      </c>
      <c r="B299" s="119" t="s">
        <v>664</v>
      </c>
      <c r="C299" s="1" t="s">
        <v>691</v>
      </c>
      <c r="D299" s="2" t="s">
        <v>231</v>
      </c>
      <c r="E299" s="2"/>
      <c r="F299" s="2">
        <v>30</v>
      </c>
      <c r="G299" s="2"/>
      <c r="H299" s="2"/>
    </row>
    <row r="300" spans="1:8" ht="72.5" x14ac:dyDescent="0.35">
      <c r="A300" s="17"/>
      <c r="B300" s="112" t="s">
        <v>665</v>
      </c>
      <c r="C300" s="222" t="s">
        <v>692</v>
      </c>
      <c r="D300" s="2" t="s">
        <v>672</v>
      </c>
      <c r="E300" s="2"/>
      <c r="F300" s="2">
        <v>15</v>
      </c>
      <c r="G300" s="2"/>
      <c r="H300" s="2"/>
    </row>
    <row r="301" spans="1:8" ht="101.5" x14ac:dyDescent="0.35">
      <c r="A301" s="17"/>
      <c r="B301" s="17"/>
      <c r="C301" s="1" t="s">
        <v>693</v>
      </c>
      <c r="D301" s="2" t="s">
        <v>230</v>
      </c>
      <c r="E301" s="2"/>
      <c r="F301" s="2">
        <v>15</v>
      </c>
      <c r="G301" s="2"/>
      <c r="H301" s="2"/>
    </row>
    <row r="302" spans="1:8" ht="116" x14ac:dyDescent="0.35">
      <c r="A302" s="17"/>
      <c r="B302" s="17"/>
      <c r="C302" s="223" t="s">
        <v>694</v>
      </c>
      <c r="D302" s="2" t="s">
        <v>230</v>
      </c>
      <c r="E302" s="2"/>
      <c r="F302" s="2">
        <v>15</v>
      </c>
      <c r="G302" s="2"/>
      <c r="H302" s="2"/>
    </row>
    <row r="303" spans="1:8" ht="87" x14ac:dyDescent="0.35">
      <c r="A303" s="17"/>
      <c r="B303" s="17"/>
      <c r="C303" s="223" t="s">
        <v>670</v>
      </c>
      <c r="D303" s="2" t="s">
        <v>230</v>
      </c>
      <c r="E303" s="2"/>
      <c r="F303" s="2">
        <v>15</v>
      </c>
      <c r="G303" s="2"/>
      <c r="H303" s="2"/>
    </row>
    <row r="304" spans="1:8" ht="87" x14ac:dyDescent="0.35">
      <c r="A304" s="17"/>
      <c r="B304" s="17"/>
      <c r="C304" s="223" t="s">
        <v>671</v>
      </c>
      <c r="D304" s="2" t="s">
        <v>673</v>
      </c>
      <c r="E304" s="2"/>
      <c r="F304" s="2">
        <v>15</v>
      </c>
      <c r="G304" s="2"/>
      <c r="H304" s="2"/>
    </row>
    <row r="305" spans="1:8" ht="116" x14ac:dyDescent="0.35">
      <c r="A305" s="17"/>
      <c r="B305" s="17"/>
      <c r="C305" s="223" t="s">
        <v>674</v>
      </c>
      <c r="D305" s="2" t="s">
        <v>230</v>
      </c>
      <c r="E305" s="2"/>
      <c r="F305" s="2">
        <v>15</v>
      </c>
      <c r="G305" s="2"/>
      <c r="H305" s="2"/>
    </row>
    <row r="306" spans="1:8" x14ac:dyDescent="0.35">
      <c r="A306" s="17"/>
      <c r="B306" s="17"/>
      <c r="C306" s="2" t="s">
        <v>64</v>
      </c>
      <c r="D306" s="2"/>
      <c r="E306" s="2"/>
      <c r="F306" s="2">
        <f>SUM(F298:F305)</f>
        <v>135</v>
      </c>
      <c r="G306" s="2"/>
      <c r="H306" s="18"/>
    </row>
    <row r="307" spans="1:8" x14ac:dyDescent="0.35">
      <c r="A307" s="17"/>
      <c r="B307" s="17"/>
      <c r="C307" s="2" t="s">
        <v>233</v>
      </c>
      <c r="D307" s="449" t="s">
        <v>235</v>
      </c>
      <c r="E307" s="450"/>
      <c r="F307" s="450"/>
      <c r="G307" s="451"/>
      <c r="H307" s="133">
        <f>SUM(F306*1/(2.83*16))</f>
        <v>2.9814487632508833</v>
      </c>
    </row>
    <row r="308" spans="1:8" x14ac:dyDescent="0.35">
      <c r="A308" s="17"/>
      <c r="B308" s="17"/>
      <c r="C308" s="2" t="s">
        <v>234</v>
      </c>
      <c r="D308" s="449" t="s">
        <v>236</v>
      </c>
      <c r="E308" s="450"/>
      <c r="F308" s="450"/>
      <c r="G308" s="451"/>
      <c r="H308" s="2"/>
    </row>
    <row r="309" spans="1:8" x14ac:dyDescent="0.35">
      <c r="A309" s="17"/>
      <c r="B309" s="17"/>
      <c r="C309" s="2"/>
      <c r="D309" s="449" t="s">
        <v>237</v>
      </c>
      <c r="E309" s="450"/>
      <c r="F309" s="450"/>
      <c r="G309" s="451"/>
      <c r="H309" s="118">
        <f>SUM(H307:H308)</f>
        <v>2.9814487632508833</v>
      </c>
    </row>
    <row r="312" spans="1:8" x14ac:dyDescent="0.35">
      <c r="A312" s="4" t="s">
        <v>220</v>
      </c>
      <c r="B312" s="4" t="s">
        <v>662</v>
      </c>
      <c r="C312" s="4" t="s">
        <v>221</v>
      </c>
      <c r="D312" s="67" t="s">
        <v>222</v>
      </c>
      <c r="E312" s="4" t="s">
        <v>5</v>
      </c>
      <c r="F312" s="452" t="s">
        <v>223</v>
      </c>
      <c r="G312" s="453"/>
      <c r="H312" s="19" t="s">
        <v>225</v>
      </c>
    </row>
    <row r="313" spans="1:8" x14ac:dyDescent="0.35">
      <c r="A313" s="68"/>
      <c r="B313" s="68"/>
      <c r="C313" s="68"/>
      <c r="D313" s="69"/>
      <c r="E313" s="68"/>
      <c r="F313" s="65" t="s">
        <v>224</v>
      </c>
      <c r="G313" s="19" t="s">
        <v>79</v>
      </c>
      <c r="H313" s="19"/>
    </row>
    <row r="314" spans="1:8" ht="87" x14ac:dyDescent="0.35">
      <c r="A314" s="116" t="s">
        <v>658</v>
      </c>
      <c r="B314" s="211" t="s">
        <v>663</v>
      </c>
      <c r="C314" s="1" t="s">
        <v>690</v>
      </c>
      <c r="D314" s="2" t="s">
        <v>231</v>
      </c>
      <c r="E314" s="2"/>
      <c r="F314" s="2">
        <v>15</v>
      </c>
      <c r="G314" s="2"/>
      <c r="H314" s="2"/>
    </row>
    <row r="315" spans="1:8" ht="101.5" x14ac:dyDescent="0.35">
      <c r="A315" s="119" t="s">
        <v>580</v>
      </c>
      <c r="B315" s="119" t="s">
        <v>664</v>
      </c>
      <c r="C315" s="1" t="s">
        <v>691</v>
      </c>
      <c r="D315" s="2" t="s">
        <v>231</v>
      </c>
      <c r="E315" s="2"/>
      <c r="F315" s="2">
        <v>30</v>
      </c>
      <c r="G315" s="2"/>
      <c r="H315" s="2"/>
    </row>
    <row r="316" spans="1:8" ht="72.5" x14ac:dyDescent="0.35">
      <c r="A316" s="17"/>
      <c r="B316" s="112" t="s">
        <v>665</v>
      </c>
      <c r="C316" s="222" t="s">
        <v>692</v>
      </c>
      <c r="D316" s="2" t="s">
        <v>672</v>
      </c>
      <c r="E316" s="2"/>
      <c r="F316" s="2">
        <v>15</v>
      </c>
      <c r="G316" s="2"/>
      <c r="H316" s="2"/>
    </row>
    <row r="317" spans="1:8" ht="101.5" x14ac:dyDescent="0.35">
      <c r="A317" s="17"/>
      <c r="B317" s="17"/>
      <c r="C317" s="1" t="s">
        <v>693</v>
      </c>
      <c r="D317" s="2" t="s">
        <v>230</v>
      </c>
      <c r="E317" s="2"/>
      <c r="F317" s="2">
        <v>15</v>
      </c>
      <c r="G317" s="2"/>
      <c r="H317" s="2"/>
    </row>
    <row r="318" spans="1:8" ht="116" x14ac:dyDescent="0.35">
      <c r="A318" s="17"/>
      <c r="B318" s="17"/>
      <c r="C318" s="223" t="s">
        <v>694</v>
      </c>
      <c r="D318" s="2" t="s">
        <v>230</v>
      </c>
      <c r="E318" s="2"/>
      <c r="F318" s="2">
        <v>15</v>
      </c>
      <c r="G318" s="2"/>
      <c r="H318" s="2"/>
    </row>
    <row r="319" spans="1:8" ht="87" x14ac:dyDescent="0.35">
      <c r="A319" s="17"/>
      <c r="B319" s="17"/>
      <c r="C319" s="223" t="s">
        <v>670</v>
      </c>
      <c r="D319" s="2" t="s">
        <v>230</v>
      </c>
      <c r="E319" s="2"/>
      <c r="F319" s="2">
        <v>15</v>
      </c>
      <c r="G319" s="2"/>
      <c r="H319" s="2"/>
    </row>
    <row r="320" spans="1:8" ht="87" x14ac:dyDescent="0.35">
      <c r="A320" s="17"/>
      <c r="B320" s="17"/>
      <c r="C320" s="223" t="s">
        <v>671</v>
      </c>
      <c r="D320" s="2" t="s">
        <v>673</v>
      </c>
      <c r="E320" s="2"/>
      <c r="F320" s="2">
        <v>15</v>
      </c>
      <c r="G320" s="2"/>
      <c r="H320" s="2"/>
    </row>
    <row r="321" spans="1:8" ht="116" x14ac:dyDescent="0.35">
      <c r="A321" s="17"/>
      <c r="B321" s="17"/>
      <c r="C321" s="223" t="s">
        <v>674</v>
      </c>
      <c r="D321" s="2" t="s">
        <v>230</v>
      </c>
      <c r="E321" s="2"/>
      <c r="F321" s="2">
        <v>15</v>
      </c>
      <c r="G321" s="2"/>
      <c r="H321" s="2"/>
    </row>
    <row r="322" spans="1:8" x14ac:dyDescent="0.35">
      <c r="A322" s="17"/>
      <c r="B322" s="17"/>
      <c r="C322" s="2" t="s">
        <v>64</v>
      </c>
      <c r="D322" s="2"/>
      <c r="E322" s="2"/>
      <c r="F322" s="2">
        <f>SUM(F314:F321)</f>
        <v>135</v>
      </c>
      <c r="G322" s="2"/>
      <c r="H322" s="18"/>
    </row>
    <row r="323" spans="1:8" x14ac:dyDescent="0.35">
      <c r="A323" s="17"/>
      <c r="B323" s="17"/>
      <c r="C323" s="2" t="s">
        <v>233</v>
      </c>
      <c r="D323" s="449" t="s">
        <v>235</v>
      </c>
      <c r="E323" s="450"/>
      <c r="F323" s="450"/>
      <c r="G323" s="451"/>
      <c r="H323" s="133">
        <f>SUM(F322*1/(2.83*16))</f>
        <v>2.9814487632508833</v>
      </c>
    </row>
    <row r="324" spans="1:8" x14ac:dyDescent="0.35">
      <c r="A324" s="17"/>
      <c r="B324" s="17"/>
      <c r="C324" s="2" t="s">
        <v>234</v>
      </c>
      <c r="D324" s="449" t="s">
        <v>236</v>
      </c>
      <c r="E324" s="450"/>
      <c r="F324" s="450"/>
      <c r="G324" s="451"/>
      <c r="H324" s="2"/>
    </row>
    <row r="325" spans="1:8" x14ac:dyDescent="0.35">
      <c r="A325" s="17"/>
      <c r="B325" s="17"/>
      <c r="C325" s="2"/>
      <c r="D325" s="449" t="s">
        <v>237</v>
      </c>
      <c r="E325" s="450"/>
      <c r="F325" s="450"/>
      <c r="G325" s="451"/>
      <c r="H325" s="118">
        <f>SUM(H323:H324)</f>
        <v>2.9814487632508833</v>
      </c>
    </row>
    <row r="328" spans="1:8" x14ac:dyDescent="0.35">
      <c r="A328" s="4" t="s">
        <v>220</v>
      </c>
      <c r="B328" s="4" t="s">
        <v>662</v>
      </c>
      <c r="C328" s="4" t="s">
        <v>221</v>
      </c>
      <c r="D328" s="67" t="s">
        <v>222</v>
      </c>
      <c r="E328" s="4" t="s">
        <v>5</v>
      </c>
      <c r="F328" s="452" t="s">
        <v>223</v>
      </c>
      <c r="G328" s="453"/>
      <c r="H328" s="19" t="s">
        <v>225</v>
      </c>
    </row>
    <row r="329" spans="1:8" x14ac:dyDescent="0.35">
      <c r="A329" s="68"/>
      <c r="B329" s="68"/>
      <c r="C329" s="68"/>
      <c r="D329" s="69"/>
      <c r="E329" s="68"/>
      <c r="F329" s="65" t="s">
        <v>224</v>
      </c>
      <c r="G329" s="19" t="s">
        <v>79</v>
      </c>
      <c r="H329" s="19"/>
    </row>
    <row r="330" spans="1:8" ht="87" x14ac:dyDescent="0.35">
      <c r="A330" s="116" t="s">
        <v>658</v>
      </c>
      <c r="B330" s="211" t="s">
        <v>663</v>
      </c>
      <c r="C330" s="1" t="s">
        <v>690</v>
      </c>
      <c r="D330" s="2" t="s">
        <v>231</v>
      </c>
      <c r="E330" s="2"/>
      <c r="F330" s="2">
        <v>15</v>
      </c>
      <c r="G330" s="2"/>
      <c r="H330" s="2"/>
    </row>
    <row r="331" spans="1:8" ht="101.5" x14ac:dyDescent="0.35">
      <c r="A331" s="119" t="s">
        <v>580</v>
      </c>
      <c r="B331" s="119" t="s">
        <v>664</v>
      </c>
      <c r="C331" s="1" t="s">
        <v>691</v>
      </c>
      <c r="D331" s="2" t="s">
        <v>231</v>
      </c>
      <c r="E331" s="2"/>
      <c r="F331" s="2">
        <v>30</v>
      </c>
      <c r="G331" s="2"/>
      <c r="H331" s="2"/>
    </row>
    <row r="332" spans="1:8" ht="72.5" x14ac:dyDescent="0.35">
      <c r="A332" s="17"/>
      <c r="B332" s="112" t="s">
        <v>665</v>
      </c>
      <c r="C332" s="222" t="s">
        <v>692</v>
      </c>
      <c r="D332" s="2" t="s">
        <v>672</v>
      </c>
      <c r="E332" s="2"/>
      <c r="F332" s="2">
        <v>15</v>
      </c>
      <c r="G332" s="2"/>
      <c r="H332" s="2"/>
    </row>
    <row r="333" spans="1:8" ht="101.5" x14ac:dyDescent="0.35">
      <c r="A333" s="17"/>
      <c r="B333" s="17"/>
      <c r="C333" s="1" t="s">
        <v>693</v>
      </c>
      <c r="D333" s="2" t="s">
        <v>230</v>
      </c>
      <c r="E333" s="2"/>
      <c r="F333" s="2">
        <v>15</v>
      </c>
      <c r="G333" s="2"/>
      <c r="H333" s="2"/>
    </row>
    <row r="334" spans="1:8" ht="116" x14ac:dyDescent="0.35">
      <c r="A334" s="17"/>
      <c r="B334" s="17"/>
      <c r="C334" s="223" t="s">
        <v>694</v>
      </c>
      <c r="D334" s="2" t="s">
        <v>230</v>
      </c>
      <c r="E334" s="2"/>
      <c r="F334" s="2">
        <v>15</v>
      </c>
      <c r="G334" s="2"/>
      <c r="H334" s="2"/>
    </row>
    <row r="335" spans="1:8" ht="87" x14ac:dyDescent="0.35">
      <c r="A335" s="17"/>
      <c r="B335" s="17"/>
      <c r="C335" s="223" t="s">
        <v>670</v>
      </c>
      <c r="D335" s="2" t="s">
        <v>230</v>
      </c>
      <c r="E335" s="2"/>
      <c r="F335" s="2">
        <v>15</v>
      </c>
      <c r="G335" s="2"/>
      <c r="H335" s="2"/>
    </row>
    <row r="336" spans="1:8" ht="87" x14ac:dyDescent="0.35">
      <c r="A336" s="17"/>
      <c r="B336" s="17"/>
      <c r="C336" s="223" t="s">
        <v>671</v>
      </c>
      <c r="D336" s="2" t="s">
        <v>673</v>
      </c>
      <c r="E336" s="2"/>
      <c r="F336" s="2">
        <v>15</v>
      </c>
      <c r="G336" s="2"/>
      <c r="H336" s="2"/>
    </row>
    <row r="337" spans="1:8" ht="116" x14ac:dyDescent="0.35">
      <c r="A337" s="17"/>
      <c r="B337" s="17"/>
      <c r="C337" s="223" t="s">
        <v>674</v>
      </c>
      <c r="D337" s="2" t="s">
        <v>230</v>
      </c>
      <c r="E337" s="2"/>
      <c r="F337" s="2">
        <v>15</v>
      </c>
      <c r="G337" s="2"/>
      <c r="H337" s="2"/>
    </row>
    <row r="338" spans="1:8" x14ac:dyDescent="0.35">
      <c r="A338" s="17"/>
      <c r="B338" s="17"/>
      <c r="C338" s="2" t="s">
        <v>64</v>
      </c>
      <c r="D338" s="2"/>
      <c r="E338" s="2"/>
      <c r="F338" s="2">
        <f>SUM(F330:F337)</f>
        <v>135</v>
      </c>
      <c r="G338" s="2"/>
      <c r="H338" s="18"/>
    </row>
    <row r="339" spans="1:8" x14ac:dyDescent="0.35">
      <c r="A339" s="17"/>
      <c r="B339" s="17"/>
      <c r="C339" s="2" t="s">
        <v>233</v>
      </c>
      <c r="D339" s="449" t="s">
        <v>235</v>
      </c>
      <c r="E339" s="450"/>
      <c r="F339" s="450"/>
      <c r="G339" s="451"/>
      <c r="H339" s="133">
        <f>SUM(F338*1/(2.83*16))</f>
        <v>2.9814487632508833</v>
      </c>
    </row>
    <row r="340" spans="1:8" x14ac:dyDescent="0.35">
      <c r="A340" s="17"/>
      <c r="B340" s="17"/>
      <c r="C340" s="2" t="s">
        <v>234</v>
      </c>
      <c r="D340" s="449" t="s">
        <v>236</v>
      </c>
      <c r="E340" s="450"/>
      <c r="F340" s="450"/>
      <c r="G340" s="451"/>
      <c r="H340" s="2"/>
    </row>
    <row r="341" spans="1:8" x14ac:dyDescent="0.35">
      <c r="A341" s="17"/>
      <c r="B341" s="17"/>
      <c r="C341" s="2"/>
      <c r="D341" s="449" t="s">
        <v>237</v>
      </c>
      <c r="E341" s="450"/>
      <c r="F341" s="450"/>
      <c r="G341" s="451"/>
      <c r="H341" s="118">
        <f>SUM(H339:H340)</f>
        <v>2.9814487632508833</v>
      </c>
    </row>
    <row r="344" spans="1:8" x14ac:dyDescent="0.35">
      <c r="A344" s="4" t="s">
        <v>220</v>
      </c>
      <c r="B344" s="4" t="s">
        <v>662</v>
      </c>
      <c r="C344" s="4" t="s">
        <v>221</v>
      </c>
      <c r="D344" s="67" t="s">
        <v>222</v>
      </c>
      <c r="E344" s="4" t="s">
        <v>5</v>
      </c>
      <c r="F344" s="452" t="s">
        <v>223</v>
      </c>
      <c r="G344" s="453"/>
      <c r="H344" s="19" t="s">
        <v>225</v>
      </c>
    </row>
    <row r="345" spans="1:8" x14ac:dyDescent="0.35">
      <c r="A345" s="68"/>
      <c r="B345" s="68"/>
      <c r="C345" s="68"/>
      <c r="D345" s="69"/>
      <c r="E345" s="68"/>
      <c r="F345" s="65" t="s">
        <v>224</v>
      </c>
      <c r="G345" s="19" t="s">
        <v>79</v>
      </c>
      <c r="H345" s="19"/>
    </row>
    <row r="346" spans="1:8" ht="87" x14ac:dyDescent="0.35">
      <c r="A346" s="116" t="s">
        <v>658</v>
      </c>
      <c r="B346" s="211" t="s">
        <v>663</v>
      </c>
      <c r="C346" s="1" t="s">
        <v>690</v>
      </c>
      <c r="D346" s="2" t="s">
        <v>231</v>
      </c>
      <c r="E346" s="2"/>
      <c r="F346" s="2">
        <v>15</v>
      </c>
      <c r="G346" s="2"/>
      <c r="H346" s="2"/>
    </row>
    <row r="347" spans="1:8" ht="101.5" x14ac:dyDescent="0.35">
      <c r="A347" s="119" t="s">
        <v>580</v>
      </c>
      <c r="B347" s="119" t="s">
        <v>664</v>
      </c>
      <c r="C347" s="1" t="s">
        <v>691</v>
      </c>
      <c r="D347" s="2" t="s">
        <v>231</v>
      </c>
      <c r="E347" s="2"/>
      <c r="F347" s="2">
        <v>30</v>
      </c>
      <c r="G347" s="2"/>
      <c r="H347" s="2"/>
    </row>
    <row r="348" spans="1:8" ht="72.5" x14ac:dyDescent="0.35">
      <c r="A348" s="17"/>
      <c r="B348" s="112" t="s">
        <v>665</v>
      </c>
      <c r="C348" s="222" t="s">
        <v>692</v>
      </c>
      <c r="D348" s="2" t="s">
        <v>672</v>
      </c>
      <c r="E348" s="2"/>
      <c r="F348" s="2">
        <v>15</v>
      </c>
      <c r="G348" s="2"/>
      <c r="H348" s="2"/>
    </row>
    <row r="349" spans="1:8" ht="101.5" x14ac:dyDescent="0.35">
      <c r="A349" s="17"/>
      <c r="B349" s="17"/>
      <c r="C349" s="1" t="s">
        <v>693</v>
      </c>
      <c r="D349" s="2" t="s">
        <v>230</v>
      </c>
      <c r="E349" s="2"/>
      <c r="F349" s="2">
        <v>15</v>
      </c>
      <c r="G349" s="2"/>
      <c r="H349" s="2"/>
    </row>
    <row r="350" spans="1:8" ht="116" x14ac:dyDescent="0.35">
      <c r="A350" s="17"/>
      <c r="B350" s="17"/>
      <c r="C350" s="223" t="s">
        <v>694</v>
      </c>
      <c r="D350" s="2" t="s">
        <v>230</v>
      </c>
      <c r="E350" s="2"/>
      <c r="F350" s="2">
        <v>15</v>
      </c>
      <c r="G350" s="2"/>
      <c r="H350" s="2"/>
    </row>
    <row r="351" spans="1:8" ht="87" x14ac:dyDescent="0.35">
      <c r="A351" s="17"/>
      <c r="B351" s="17"/>
      <c r="C351" s="223" t="s">
        <v>670</v>
      </c>
      <c r="D351" s="2" t="s">
        <v>230</v>
      </c>
      <c r="E351" s="2"/>
      <c r="F351" s="2">
        <v>15</v>
      </c>
      <c r="G351" s="2"/>
      <c r="H351" s="2"/>
    </row>
    <row r="352" spans="1:8" ht="87" x14ac:dyDescent="0.35">
      <c r="A352" s="17"/>
      <c r="B352" s="17"/>
      <c r="C352" s="223" t="s">
        <v>671</v>
      </c>
      <c r="D352" s="2" t="s">
        <v>673</v>
      </c>
      <c r="E352" s="2"/>
      <c r="F352" s="2">
        <v>15</v>
      </c>
      <c r="G352" s="2"/>
      <c r="H352" s="2"/>
    </row>
    <row r="353" spans="1:8" ht="116" x14ac:dyDescent="0.35">
      <c r="A353" s="17"/>
      <c r="B353" s="17"/>
      <c r="C353" s="223" t="s">
        <v>674</v>
      </c>
      <c r="D353" s="2" t="s">
        <v>230</v>
      </c>
      <c r="E353" s="2"/>
      <c r="F353" s="2">
        <v>15</v>
      </c>
      <c r="G353" s="2"/>
      <c r="H353" s="2"/>
    </row>
    <row r="354" spans="1:8" x14ac:dyDescent="0.35">
      <c r="A354" s="17"/>
      <c r="B354" s="17"/>
      <c r="C354" s="2" t="s">
        <v>64</v>
      </c>
      <c r="D354" s="2"/>
      <c r="E354" s="2"/>
      <c r="F354" s="2">
        <f>SUM(F346:F353)</f>
        <v>135</v>
      </c>
      <c r="G354" s="2"/>
      <c r="H354" s="18"/>
    </row>
    <row r="355" spans="1:8" x14ac:dyDescent="0.35">
      <c r="A355" s="17"/>
      <c r="B355" s="17"/>
      <c r="C355" s="2" t="s">
        <v>233</v>
      </c>
      <c r="D355" s="449" t="s">
        <v>235</v>
      </c>
      <c r="E355" s="450"/>
      <c r="F355" s="450"/>
      <c r="G355" s="451"/>
      <c r="H355" s="133">
        <f>SUM(F354*1/(2.83*16))</f>
        <v>2.9814487632508833</v>
      </c>
    </row>
    <row r="356" spans="1:8" x14ac:dyDescent="0.35">
      <c r="A356" s="17"/>
      <c r="B356" s="17"/>
      <c r="C356" s="2" t="s">
        <v>234</v>
      </c>
      <c r="D356" s="449" t="s">
        <v>236</v>
      </c>
      <c r="E356" s="450"/>
      <c r="F356" s="450"/>
      <c r="G356" s="451"/>
      <c r="H356" s="2"/>
    </row>
    <row r="357" spans="1:8" x14ac:dyDescent="0.35">
      <c r="A357" s="17"/>
      <c r="B357" s="17"/>
      <c r="C357" s="2"/>
      <c r="D357" s="449" t="s">
        <v>237</v>
      </c>
      <c r="E357" s="450"/>
      <c r="F357" s="450"/>
      <c r="G357" s="451"/>
      <c r="H357" s="118">
        <f>SUM(H355:H356)</f>
        <v>2.9814487632508833</v>
      </c>
    </row>
    <row r="360" spans="1:8" x14ac:dyDescent="0.35">
      <c r="A360" s="4" t="s">
        <v>220</v>
      </c>
      <c r="B360" s="4" t="s">
        <v>662</v>
      </c>
      <c r="C360" s="4" t="s">
        <v>221</v>
      </c>
      <c r="D360" s="67" t="s">
        <v>222</v>
      </c>
      <c r="E360" s="4" t="s">
        <v>5</v>
      </c>
      <c r="F360" s="452" t="s">
        <v>223</v>
      </c>
      <c r="G360" s="453"/>
      <c r="H360" s="19" t="s">
        <v>225</v>
      </c>
    </row>
    <row r="361" spans="1:8" x14ac:dyDescent="0.35">
      <c r="A361" s="68"/>
      <c r="B361" s="68"/>
      <c r="C361" s="68"/>
      <c r="D361" s="69"/>
      <c r="E361" s="68"/>
      <c r="F361" s="65" t="s">
        <v>224</v>
      </c>
      <c r="G361" s="19" t="s">
        <v>79</v>
      </c>
      <c r="H361" s="19"/>
    </row>
    <row r="362" spans="1:8" ht="87" x14ac:dyDescent="0.35">
      <c r="A362" s="116" t="s">
        <v>658</v>
      </c>
      <c r="B362" s="211" t="s">
        <v>663</v>
      </c>
      <c r="C362" s="1" t="s">
        <v>690</v>
      </c>
      <c r="D362" s="2" t="s">
        <v>231</v>
      </c>
      <c r="E362" s="2"/>
      <c r="F362" s="2">
        <v>15</v>
      </c>
      <c r="G362" s="2"/>
      <c r="H362" s="2"/>
    </row>
    <row r="363" spans="1:8" ht="101.5" x14ac:dyDescent="0.35">
      <c r="A363" s="119" t="s">
        <v>580</v>
      </c>
      <c r="B363" s="119" t="s">
        <v>664</v>
      </c>
      <c r="C363" s="1" t="s">
        <v>691</v>
      </c>
      <c r="D363" s="2" t="s">
        <v>231</v>
      </c>
      <c r="E363" s="2"/>
      <c r="F363" s="2">
        <v>30</v>
      </c>
      <c r="G363" s="2"/>
      <c r="H363" s="2"/>
    </row>
    <row r="364" spans="1:8" ht="72.5" x14ac:dyDescent="0.35">
      <c r="A364" s="17"/>
      <c r="B364" s="112" t="s">
        <v>665</v>
      </c>
      <c r="C364" s="222" t="s">
        <v>692</v>
      </c>
      <c r="D364" s="2" t="s">
        <v>672</v>
      </c>
      <c r="E364" s="2"/>
      <c r="F364" s="2">
        <v>15</v>
      </c>
      <c r="G364" s="2"/>
      <c r="H364" s="2"/>
    </row>
    <row r="365" spans="1:8" ht="101.5" x14ac:dyDescent="0.35">
      <c r="A365" s="17"/>
      <c r="B365" s="17"/>
      <c r="C365" s="1" t="s">
        <v>693</v>
      </c>
      <c r="D365" s="2" t="s">
        <v>230</v>
      </c>
      <c r="E365" s="2"/>
      <c r="F365" s="2">
        <v>15</v>
      </c>
      <c r="G365" s="2"/>
      <c r="H365" s="2"/>
    </row>
    <row r="366" spans="1:8" ht="116" x14ac:dyDescent="0.35">
      <c r="A366" s="17"/>
      <c r="B366" s="17"/>
      <c r="C366" s="223" t="s">
        <v>694</v>
      </c>
      <c r="D366" s="2" t="s">
        <v>230</v>
      </c>
      <c r="E366" s="2"/>
      <c r="F366" s="2">
        <v>15</v>
      </c>
      <c r="G366" s="2"/>
      <c r="H366" s="2"/>
    </row>
    <row r="367" spans="1:8" ht="87" x14ac:dyDescent="0.35">
      <c r="A367" s="17"/>
      <c r="B367" s="17"/>
      <c r="C367" s="223" t="s">
        <v>670</v>
      </c>
      <c r="D367" s="2" t="s">
        <v>230</v>
      </c>
      <c r="E367" s="2"/>
      <c r="F367" s="2">
        <v>15</v>
      </c>
      <c r="G367" s="2"/>
      <c r="H367" s="2"/>
    </row>
    <row r="368" spans="1:8" ht="87" x14ac:dyDescent="0.35">
      <c r="A368" s="17"/>
      <c r="B368" s="17"/>
      <c r="C368" s="223" t="s">
        <v>671</v>
      </c>
      <c r="D368" s="2" t="s">
        <v>673</v>
      </c>
      <c r="E368" s="2"/>
      <c r="F368" s="2">
        <v>15</v>
      </c>
      <c r="G368" s="2"/>
      <c r="H368" s="2"/>
    </row>
    <row r="369" spans="1:8" ht="116" x14ac:dyDescent="0.35">
      <c r="A369" s="17"/>
      <c r="B369" s="17"/>
      <c r="C369" s="223" t="s">
        <v>674</v>
      </c>
      <c r="D369" s="2" t="s">
        <v>230</v>
      </c>
      <c r="E369" s="2"/>
      <c r="F369" s="2">
        <v>15</v>
      </c>
      <c r="G369" s="2"/>
      <c r="H369" s="2"/>
    </row>
    <row r="370" spans="1:8" x14ac:dyDescent="0.35">
      <c r="A370" s="17"/>
      <c r="B370" s="17"/>
      <c r="C370" s="2" t="s">
        <v>64</v>
      </c>
      <c r="D370" s="2"/>
      <c r="E370" s="2"/>
      <c r="F370" s="2">
        <f>SUM(F362:F369)</f>
        <v>135</v>
      </c>
      <c r="G370" s="2"/>
      <c r="H370" s="18"/>
    </row>
    <row r="371" spans="1:8" x14ac:dyDescent="0.35">
      <c r="A371" s="17"/>
      <c r="B371" s="17"/>
      <c r="C371" s="2" t="s">
        <v>233</v>
      </c>
      <c r="D371" s="449" t="s">
        <v>235</v>
      </c>
      <c r="E371" s="450"/>
      <c r="F371" s="450"/>
      <c r="G371" s="451"/>
      <c r="H371" s="133">
        <f>SUM(F370*1/(2.83*16))</f>
        <v>2.9814487632508833</v>
      </c>
    </row>
    <row r="372" spans="1:8" x14ac:dyDescent="0.35">
      <c r="A372" s="17"/>
      <c r="B372" s="17"/>
      <c r="C372" s="2" t="s">
        <v>234</v>
      </c>
      <c r="D372" s="449" t="s">
        <v>236</v>
      </c>
      <c r="E372" s="450"/>
      <c r="F372" s="450"/>
      <c r="G372" s="451"/>
      <c r="H372" s="2"/>
    </row>
    <row r="373" spans="1:8" x14ac:dyDescent="0.35">
      <c r="A373" s="17"/>
      <c r="B373" s="17"/>
      <c r="C373" s="2"/>
      <c r="D373" s="449" t="s">
        <v>237</v>
      </c>
      <c r="E373" s="450"/>
      <c r="F373" s="450"/>
      <c r="G373" s="451"/>
      <c r="H373" s="118">
        <f>SUM(H371:H372)</f>
        <v>2.9814487632508833</v>
      </c>
    </row>
    <row r="376" spans="1:8" x14ac:dyDescent="0.35">
      <c r="A376" s="4" t="s">
        <v>220</v>
      </c>
      <c r="B376" s="4" t="s">
        <v>662</v>
      </c>
      <c r="C376" s="4" t="s">
        <v>221</v>
      </c>
      <c r="D376" s="67" t="s">
        <v>222</v>
      </c>
      <c r="E376" s="4" t="s">
        <v>5</v>
      </c>
      <c r="F376" s="452" t="s">
        <v>223</v>
      </c>
      <c r="G376" s="453"/>
      <c r="H376" s="19" t="s">
        <v>225</v>
      </c>
    </row>
    <row r="377" spans="1:8" x14ac:dyDescent="0.35">
      <c r="A377" s="68"/>
      <c r="B377" s="68"/>
      <c r="C377" s="68"/>
      <c r="D377" s="69"/>
      <c r="E377" s="68"/>
      <c r="F377" s="65" t="s">
        <v>224</v>
      </c>
      <c r="G377" s="19" t="s">
        <v>79</v>
      </c>
      <c r="H377" s="19"/>
    </row>
    <row r="378" spans="1:8" ht="87" x14ac:dyDescent="0.35">
      <c r="A378" s="116" t="s">
        <v>658</v>
      </c>
      <c r="B378" s="211" t="s">
        <v>663</v>
      </c>
      <c r="C378" s="1" t="s">
        <v>690</v>
      </c>
      <c r="D378" s="2" t="s">
        <v>231</v>
      </c>
      <c r="E378" s="2"/>
      <c r="F378" s="2">
        <v>15</v>
      </c>
      <c r="G378" s="2"/>
      <c r="H378" s="2"/>
    </row>
    <row r="379" spans="1:8" ht="101.5" x14ac:dyDescent="0.35">
      <c r="A379" s="119" t="s">
        <v>580</v>
      </c>
      <c r="B379" s="119" t="s">
        <v>664</v>
      </c>
      <c r="C379" s="1" t="s">
        <v>691</v>
      </c>
      <c r="D379" s="2" t="s">
        <v>231</v>
      </c>
      <c r="E379" s="2"/>
      <c r="F379" s="2">
        <v>30</v>
      </c>
      <c r="G379" s="2"/>
      <c r="H379" s="2"/>
    </row>
    <row r="380" spans="1:8" ht="72.5" x14ac:dyDescent="0.35">
      <c r="A380" s="17"/>
      <c r="B380" s="112" t="s">
        <v>665</v>
      </c>
      <c r="C380" s="222" t="s">
        <v>692</v>
      </c>
      <c r="D380" s="2" t="s">
        <v>672</v>
      </c>
      <c r="E380" s="2"/>
      <c r="F380" s="2">
        <v>15</v>
      </c>
      <c r="G380" s="2"/>
      <c r="H380" s="2"/>
    </row>
    <row r="381" spans="1:8" ht="101.5" x14ac:dyDescent="0.35">
      <c r="A381" s="17"/>
      <c r="B381" s="17"/>
      <c r="C381" s="1" t="s">
        <v>693</v>
      </c>
      <c r="D381" s="2" t="s">
        <v>230</v>
      </c>
      <c r="E381" s="2"/>
      <c r="F381" s="2">
        <v>15</v>
      </c>
      <c r="G381" s="2"/>
      <c r="H381" s="2"/>
    </row>
    <row r="382" spans="1:8" ht="116" x14ac:dyDescent="0.35">
      <c r="A382" s="17"/>
      <c r="B382" s="17"/>
      <c r="C382" s="223" t="s">
        <v>694</v>
      </c>
      <c r="D382" s="2" t="s">
        <v>230</v>
      </c>
      <c r="E382" s="2"/>
      <c r="F382" s="2">
        <v>15</v>
      </c>
      <c r="G382" s="2"/>
      <c r="H382" s="2"/>
    </row>
    <row r="383" spans="1:8" ht="87" x14ac:dyDescent="0.35">
      <c r="A383" s="17"/>
      <c r="B383" s="17"/>
      <c r="C383" s="223" t="s">
        <v>670</v>
      </c>
      <c r="D383" s="2" t="s">
        <v>230</v>
      </c>
      <c r="E383" s="2"/>
      <c r="F383" s="2">
        <v>15</v>
      </c>
      <c r="G383" s="2"/>
      <c r="H383" s="2"/>
    </row>
    <row r="384" spans="1:8" ht="87" x14ac:dyDescent="0.35">
      <c r="A384" s="17"/>
      <c r="B384" s="17"/>
      <c r="C384" s="223" t="s">
        <v>671</v>
      </c>
      <c r="D384" s="2" t="s">
        <v>673</v>
      </c>
      <c r="E384" s="2"/>
      <c r="F384" s="2">
        <v>15</v>
      </c>
      <c r="G384" s="2"/>
      <c r="H384" s="2"/>
    </row>
    <row r="385" spans="1:8" ht="116" x14ac:dyDescent="0.35">
      <c r="A385" s="17"/>
      <c r="B385" s="17"/>
      <c r="C385" s="223" t="s">
        <v>674</v>
      </c>
      <c r="D385" s="2" t="s">
        <v>230</v>
      </c>
      <c r="E385" s="2"/>
      <c r="F385" s="2">
        <v>15</v>
      </c>
      <c r="G385" s="2"/>
      <c r="H385" s="2"/>
    </row>
    <row r="386" spans="1:8" x14ac:dyDescent="0.35">
      <c r="A386" s="17"/>
      <c r="B386" s="17"/>
      <c r="C386" s="2" t="s">
        <v>64</v>
      </c>
      <c r="D386" s="2"/>
      <c r="E386" s="2"/>
      <c r="F386" s="2">
        <f>SUM(F378:F385)</f>
        <v>135</v>
      </c>
      <c r="G386" s="2"/>
      <c r="H386" s="18"/>
    </row>
    <row r="387" spans="1:8" x14ac:dyDescent="0.35">
      <c r="A387" s="17"/>
      <c r="B387" s="17"/>
      <c r="C387" s="2" t="s">
        <v>233</v>
      </c>
      <c r="D387" s="449" t="s">
        <v>235</v>
      </c>
      <c r="E387" s="450"/>
      <c r="F387" s="450"/>
      <c r="G387" s="451"/>
      <c r="H387" s="133">
        <f>SUM(F386*1/(2.83*16))</f>
        <v>2.9814487632508833</v>
      </c>
    </row>
    <row r="388" spans="1:8" x14ac:dyDescent="0.35">
      <c r="A388" s="17"/>
      <c r="B388" s="17"/>
      <c r="C388" s="2" t="s">
        <v>234</v>
      </c>
      <c r="D388" s="449" t="s">
        <v>236</v>
      </c>
      <c r="E388" s="450"/>
      <c r="F388" s="450"/>
      <c r="G388" s="451"/>
      <c r="H388" s="2"/>
    </row>
    <row r="389" spans="1:8" x14ac:dyDescent="0.35">
      <c r="A389" s="17"/>
      <c r="B389" s="17"/>
      <c r="C389" s="2"/>
      <c r="D389" s="449" t="s">
        <v>237</v>
      </c>
      <c r="E389" s="450"/>
      <c r="F389" s="450"/>
      <c r="G389" s="451"/>
      <c r="H389" s="118">
        <f>SUM(H387:H388)</f>
        <v>2.9814487632508833</v>
      </c>
    </row>
    <row r="392" spans="1:8" x14ac:dyDescent="0.35">
      <c r="A392" s="4" t="s">
        <v>220</v>
      </c>
      <c r="B392" s="4" t="s">
        <v>662</v>
      </c>
      <c r="C392" s="4" t="s">
        <v>221</v>
      </c>
      <c r="D392" s="67" t="s">
        <v>222</v>
      </c>
      <c r="E392" s="4" t="s">
        <v>5</v>
      </c>
      <c r="F392" s="452" t="s">
        <v>223</v>
      </c>
      <c r="G392" s="453"/>
      <c r="H392" s="19" t="s">
        <v>225</v>
      </c>
    </row>
    <row r="393" spans="1:8" x14ac:dyDescent="0.35">
      <c r="A393" s="68"/>
      <c r="B393" s="68"/>
      <c r="C393" s="68"/>
      <c r="D393" s="69"/>
      <c r="E393" s="68"/>
      <c r="F393" s="65" t="s">
        <v>224</v>
      </c>
      <c r="G393" s="19" t="s">
        <v>79</v>
      </c>
      <c r="H393" s="19"/>
    </row>
    <row r="394" spans="1:8" ht="87" x14ac:dyDescent="0.35">
      <c r="A394" s="116" t="s">
        <v>658</v>
      </c>
      <c r="B394" s="211" t="s">
        <v>663</v>
      </c>
      <c r="C394" s="1" t="s">
        <v>690</v>
      </c>
      <c r="D394" s="2" t="s">
        <v>231</v>
      </c>
      <c r="E394" s="2"/>
      <c r="F394" s="2">
        <v>15</v>
      </c>
      <c r="G394" s="2"/>
      <c r="H394" s="2"/>
    </row>
    <row r="395" spans="1:8" ht="101.5" x14ac:dyDescent="0.35">
      <c r="A395" s="119" t="s">
        <v>580</v>
      </c>
      <c r="B395" s="119" t="s">
        <v>664</v>
      </c>
      <c r="C395" s="1" t="s">
        <v>691</v>
      </c>
      <c r="D395" s="2" t="s">
        <v>231</v>
      </c>
      <c r="E395" s="2"/>
      <c r="F395" s="2">
        <v>30</v>
      </c>
      <c r="G395" s="2"/>
      <c r="H395" s="2"/>
    </row>
    <row r="396" spans="1:8" ht="72.5" x14ac:dyDescent="0.35">
      <c r="A396" s="17"/>
      <c r="B396" s="112" t="s">
        <v>665</v>
      </c>
      <c r="C396" s="222" t="s">
        <v>692</v>
      </c>
      <c r="D396" s="2" t="s">
        <v>672</v>
      </c>
      <c r="E396" s="2"/>
      <c r="F396" s="2">
        <v>15</v>
      </c>
      <c r="G396" s="2"/>
      <c r="H396" s="2"/>
    </row>
    <row r="397" spans="1:8" ht="101.5" x14ac:dyDescent="0.35">
      <c r="A397" s="17"/>
      <c r="B397" s="17"/>
      <c r="C397" s="1" t="s">
        <v>693</v>
      </c>
      <c r="D397" s="2" t="s">
        <v>230</v>
      </c>
      <c r="E397" s="2"/>
      <c r="F397" s="2">
        <v>15</v>
      </c>
      <c r="G397" s="2"/>
      <c r="H397" s="2"/>
    </row>
    <row r="398" spans="1:8" ht="116" x14ac:dyDescent="0.35">
      <c r="A398" s="17"/>
      <c r="B398" s="17"/>
      <c r="C398" s="223" t="s">
        <v>694</v>
      </c>
      <c r="D398" s="2" t="s">
        <v>230</v>
      </c>
      <c r="E398" s="2"/>
      <c r="F398" s="2">
        <v>15</v>
      </c>
      <c r="G398" s="2"/>
      <c r="H398" s="2"/>
    </row>
    <row r="399" spans="1:8" ht="87" x14ac:dyDescent="0.35">
      <c r="A399" s="17"/>
      <c r="B399" s="17"/>
      <c r="C399" s="223" t="s">
        <v>670</v>
      </c>
      <c r="D399" s="2" t="s">
        <v>230</v>
      </c>
      <c r="E399" s="2"/>
      <c r="F399" s="2">
        <v>15</v>
      </c>
      <c r="G399" s="2"/>
      <c r="H399" s="2"/>
    </row>
    <row r="400" spans="1:8" ht="87" x14ac:dyDescent="0.35">
      <c r="A400" s="17"/>
      <c r="B400" s="17"/>
      <c r="C400" s="223" t="s">
        <v>671</v>
      </c>
      <c r="D400" s="2" t="s">
        <v>673</v>
      </c>
      <c r="E400" s="2"/>
      <c r="F400" s="2">
        <v>15</v>
      </c>
      <c r="G400" s="2"/>
      <c r="H400" s="2"/>
    </row>
    <row r="401" spans="1:8" ht="116" x14ac:dyDescent="0.35">
      <c r="A401" s="17"/>
      <c r="B401" s="17"/>
      <c r="C401" s="223" t="s">
        <v>674</v>
      </c>
      <c r="D401" s="2" t="s">
        <v>230</v>
      </c>
      <c r="E401" s="2"/>
      <c r="F401" s="2">
        <v>15</v>
      </c>
      <c r="G401" s="2"/>
      <c r="H401" s="2"/>
    </row>
    <row r="402" spans="1:8" x14ac:dyDescent="0.35">
      <c r="A402" s="17"/>
      <c r="B402" s="17"/>
      <c r="C402" s="2" t="s">
        <v>64</v>
      </c>
      <c r="D402" s="2"/>
      <c r="E402" s="2"/>
      <c r="F402" s="2">
        <f>SUM(F394:F401)</f>
        <v>135</v>
      </c>
      <c r="G402" s="2"/>
      <c r="H402" s="18"/>
    </row>
    <row r="403" spans="1:8" x14ac:dyDescent="0.35">
      <c r="A403" s="17"/>
      <c r="B403" s="17"/>
      <c r="C403" s="2" t="s">
        <v>233</v>
      </c>
      <c r="D403" s="449" t="s">
        <v>235</v>
      </c>
      <c r="E403" s="450"/>
      <c r="F403" s="450"/>
      <c r="G403" s="451"/>
      <c r="H403" s="133">
        <f>SUM(F402*1/(2.83*16))</f>
        <v>2.9814487632508833</v>
      </c>
    </row>
    <row r="404" spans="1:8" x14ac:dyDescent="0.35">
      <c r="A404" s="17"/>
      <c r="B404" s="17"/>
      <c r="C404" s="2" t="s">
        <v>234</v>
      </c>
      <c r="D404" s="449" t="s">
        <v>236</v>
      </c>
      <c r="E404" s="450"/>
      <c r="F404" s="450"/>
      <c r="G404" s="451"/>
      <c r="H404" s="2"/>
    </row>
    <row r="405" spans="1:8" x14ac:dyDescent="0.35">
      <c r="A405" s="17"/>
      <c r="B405" s="17"/>
      <c r="C405" s="2"/>
      <c r="D405" s="449" t="s">
        <v>237</v>
      </c>
      <c r="E405" s="450"/>
      <c r="F405" s="450"/>
      <c r="G405" s="451"/>
      <c r="H405" s="118">
        <f>SUM(H403:H404)</f>
        <v>2.9814487632508833</v>
      </c>
    </row>
    <row r="408" spans="1:8" x14ac:dyDescent="0.35">
      <c r="A408" s="4" t="s">
        <v>220</v>
      </c>
      <c r="B408" s="4" t="s">
        <v>662</v>
      </c>
      <c r="C408" s="4" t="s">
        <v>221</v>
      </c>
      <c r="D408" s="67" t="s">
        <v>222</v>
      </c>
      <c r="E408" s="4" t="s">
        <v>5</v>
      </c>
      <c r="F408" s="452" t="s">
        <v>223</v>
      </c>
      <c r="G408" s="453"/>
      <c r="H408" s="19" t="s">
        <v>225</v>
      </c>
    </row>
    <row r="409" spans="1:8" x14ac:dyDescent="0.35">
      <c r="A409" s="68"/>
      <c r="B409" s="68"/>
      <c r="C409" s="68"/>
      <c r="D409" s="69"/>
      <c r="E409" s="68"/>
      <c r="F409" s="65" t="s">
        <v>224</v>
      </c>
      <c r="G409" s="19" t="s">
        <v>79</v>
      </c>
      <c r="H409" s="19"/>
    </row>
    <row r="410" spans="1:8" ht="87" x14ac:dyDescent="0.35">
      <c r="A410" s="116" t="s">
        <v>658</v>
      </c>
      <c r="B410" s="211" t="s">
        <v>663</v>
      </c>
      <c r="C410" s="1" t="s">
        <v>690</v>
      </c>
      <c r="D410" s="2" t="s">
        <v>231</v>
      </c>
      <c r="E410" s="2"/>
      <c r="F410" s="2">
        <v>15</v>
      </c>
      <c r="G410" s="2"/>
      <c r="H410" s="2"/>
    </row>
    <row r="411" spans="1:8" ht="101.5" x14ac:dyDescent="0.35">
      <c r="A411" s="119" t="s">
        <v>580</v>
      </c>
      <c r="B411" s="119" t="s">
        <v>664</v>
      </c>
      <c r="C411" s="1" t="s">
        <v>691</v>
      </c>
      <c r="D411" s="2" t="s">
        <v>231</v>
      </c>
      <c r="E411" s="2"/>
      <c r="F411" s="2">
        <v>30</v>
      </c>
      <c r="G411" s="2"/>
      <c r="H411" s="2"/>
    </row>
    <row r="412" spans="1:8" ht="72.5" x14ac:dyDescent="0.35">
      <c r="A412" s="17"/>
      <c r="B412" s="112" t="s">
        <v>665</v>
      </c>
      <c r="C412" s="222" t="s">
        <v>692</v>
      </c>
      <c r="D412" s="2" t="s">
        <v>672</v>
      </c>
      <c r="E412" s="2"/>
      <c r="F412" s="2">
        <v>15</v>
      </c>
      <c r="G412" s="2"/>
      <c r="H412" s="2"/>
    </row>
    <row r="413" spans="1:8" ht="101.5" x14ac:dyDescent="0.35">
      <c r="A413" s="17"/>
      <c r="B413" s="17"/>
      <c r="C413" s="1" t="s">
        <v>693</v>
      </c>
      <c r="D413" s="2" t="s">
        <v>230</v>
      </c>
      <c r="E413" s="2"/>
      <c r="F413" s="2">
        <v>15</v>
      </c>
      <c r="G413" s="2"/>
      <c r="H413" s="2"/>
    </row>
    <row r="414" spans="1:8" ht="116" x14ac:dyDescent="0.35">
      <c r="A414" s="17"/>
      <c r="B414" s="17"/>
      <c r="C414" s="223" t="s">
        <v>694</v>
      </c>
      <c r="D414" s="2" t="s">
        <v>230</v>
      </c>
      <c r="E414" s="2"/>
      <c r="F414" s="2">
        <v>15</v>
      </c>
      <c r="G414" s="2"/>
      <c r="H414" s="2"/>
    </row>
    <row r="415" spans="1:8" ht="87" x14ac:dyDescent="0.35">
      <c r="A415" s="17"/>
      <c r="B415" s="17"/>
      <c r="C415" s="223" t="s">
        <v>670</v>
      </c>
      <c r="D415" s="2" t="s">
        <v>230</v>
      </c>
      <c r="E415" s="2"/>
      <c r="F415" s="2">
        <v>15</v>
      </c>
      <c r="G415" s="2"/>
      <c r="H415" s="2"/>
    </row>
    <row r="416" spans="1:8" ht="87" x14ac:dyDescent="0.35">
      <c r="A416" s="17"/>
      <c r="B416" s="17"/>
      <c r="C416" s="223" t="s">
        <v>671</v>
      </c>
      <c r="D416" s="2" t="s">
        <v>673</v>
      </c>
      <c r="E416" s="2"/>
      <c r="F416" s="2">
        <v>15</v>
      </c>
      <c r="G416" s="2"/>
      <c r="H416" s="2"/>
    </row>
    <row r="417" spans="1:8" ht="116" x14ac:dyDescent="0.35">
      <c r="A417" s="17"/>
      <c r="B417" s="17"/>
      <c r="C417" s="223" t="s">
        <v>674</v>
      </c>
      <c r="D417" s="2" t="s">
        <v>230</v>
      </c>
      <c r="E417" s="2"/>
      <c r="F417" s="2">
        <v>15</v>
      </c>
      <c r="G417" s="2"/>
      <c r="H417" s="2"/>
    </row>
    <row r="418" spans="1:8" x14ac:dyDescent="0.35">
      <c r="A418" s="17"/>
      <c r="B418" s="17"/>
      <c r="C418" s="2" t="s">
        <v>64</v>
      </c>
      <c r="D418" s="2"/>
      <c r="E418" s="2"/>
      <c r="F418" s="2">
        <f>SUM(F410:F417)</f>
        <v>135</v>
      </c>
      <c r="G418" s="2"/>
      <c r="H418" s="18"/>
    </row>
    <row r="419" spans="1:8" x14ac:dyDescent="0.35">
      <c r="A419" s="17"/>
      <c r="B419" s="17"/>
      <c r="C419" s="2" t="s">
        <v>233</v>
      </c>
      <c r="D419" s="449" t="s">
        <v>235</v>
      </c>
      <c r="E419" s="450"/>
      <c r="F419" s="450"/>
      <c r="G419" s="451"/>
      <c r="H419" s="133">
        <f>SUM(F418*1/(2.83*16))</f>
        <v>2.9814487632508833</v>
      </c>
    </row>
    <row r="420" spans="1:8" x14ac:dyDescent="0.35">
      <c r="A420" s="17"/>
      <c r="B420" s="17"/>
      <c r="C420" s="2" t="s">
        <v>234</v>
      </c>
      <c r="D420" s="449" t="s">
        <v>236</v>
      </c>
      <c r="E420" s="450"/>
      <c r="F420" s="450"/>
      <c r="G420" s="451"/>
      <c r="H420" s="2"/>
    </row>
    <row r="421" spans="1:8" x14ac:dyDescent="0.35">
      <c r="A421" s="17"/>
      <c r="B421" s="17"/>
      <c r="C421" s="2"/>
      <c r="D421" s="449" t="s">
        <v>237</v>
      </c>
      <c r="E421" s="450"/>
      <c r="F421" s="450"/>
      <c r="G421" s="451"/>
      <c r="H421" s="118">
        <f>SUM(H419:H420)</f>
        <v>2.9814487632508833</v>
      </c>
    </row>
    <row r="424" spans="1:8" x14ac:dyDescent="0.35">
      <c r="A424" s="4" t="s">
        <v>220</v>
      </c>
      <c r="B424" s="4" t="s">
        <v>662</v>
      </c>
      <c r="C424" s="4" t="s">
        <v>221</v>
      </c>
      <c r="D424" s="67" t="s">
        <v>222</v>
      </c>
      <c r="E424" s="4" t="s">
        <v>5</v>
      </c>
      <c r="F424" s="452" t="s">
        <v>223</v>
      </c>
      <c r="G424" s="453"/>
      <c r="H424" s="19" t="s">
        <v>225</v>
      </c>
    </row>
    <row r="425" spans="1:8" x14ac:dyDescent="0.35">
      <c r="A425" s="68"/>
      <c r="B425" s="68"/>
      <c r="C425" s="68"/>
      <c r="D425" s="69"/>
      <c r="E425" s="68"/>
      <c r="F425" s="65" t="s">
        <v>224</v>
      </c>
      <c r="G425" s="19" t="s">
        <v>79</v>
      </c>
      <c r="H425" s="19"/>
    </row>
    <row r="426" spans="1:8" ht="87" x14ac:dyDescent="0.35">
      <c r="A426" s="116" t="s">
        <v>658</v>
      </c>
      <c r="B426" s="211" t="s">
        <v>663</v>
      </c>
      <c r="C426" s="1" t="s">
        <v>690</v>
      </c>
      <c r="D426" s="2" t="s">
        <v>231</v>
      </c>
      <c r="E426" s="2"/>
      <c r="F426" s="2">
        <v>15</v>
      </c>
      <c r="G426" s="2"/>
      <c r="H426" s="2"/>
    </row>
    <row r="427" spans="1:8" ht="101.5" x14ac:dyDescent="0.35">
      <c r="A427" s="119" t="s">
        <v>580</v>
      </c>
      <c r="B427" s="119" t="s">
        <v>664</v>
      </c>
      <c r="C427" s="1" t="s">
        <v>691</v>
      </c>
      <c r="D427" s="2" t="s">
        <v>231</v>
      </c>
      <c r="E427" s="2"/>
      <c r="F427" s="2">
        <v>30</v>
      </c>
      <c r="G427" s="2"/>
      <c r="H427" s="2"/>
    </row>
    <row r="428" spans="1:8" ht="72.5" x14ac:dyDescent="0.35">
      <c r="A428" s="17"/>
      <c r="B428" s="112" t="s">
        <v>665</v>
      </c>
      <c r="C428" s="222" t="s">
        <v>692</v>
      </c>
      <c r="D428" s="2" t="s">
        <v>672</v>
      </c>
      <c r="E428" s="2"/>
      <c r="F428" s="2">
        <v>15</v>
      </c>
      <c r="G428" s="2"/>
      <c r="H428" s="2"/>
    </row>
    <row r="429" spans="1:8" ht="101.5" x14ac:dyDescent="0.35">
      <c r="A429" s="17"/>
      <c r="B429" s="17"/>
      <c r="C429" s="1" t="s">
        <v>693</v>
      </c>
      <c r="D429" s="2" t="s">
        <v>230</v>
      </c>
      <c r="E429" s="2"/>
      <c r="F429" s="2">
        <v>15</v>
      </c>
      <c r="G429" s="2"/>
      <c r="H429" s="2"/>
    </row>
    <row r="430" spans="1:8" ht="116" x14ac:dyDescent="0.35">
      <c r="A430" s="17"/>
      <c r="B430" s="17"/>
      <c r="C430" s="223" t="s">
        <v>694</v>
      </c>
      <c r="D430" s="2" t="s">
        <v>230</v>
      </c>
      <c r="E430" s="2"/>
      <c r="F430" s="2">
        <v>15</v>
      </c>
      <c r="G430" s="2"/>
      <c r="H430" s="2"/>
    </row>
    <row r="431" spans="1:8" ht="87" x14ac:dyDescent="0.35">
      <c r="A431" s="17"/>
      <c r="B431" s="17"/>
      <c r="C431" s="223" t="s">
        <v>670</v>
      </c>
      <c r="D431" s="2" t="s">
        <v>230</v>
      </c>
      <c r="E431" s="2"/>
      <c r="F431" s="2">
        <v>15</v>
      </c>
      <c r="G431" s="2"/>
      <c r="H431" s="2"/>
    </row>
    <row r="432" spans="1:8" ht="87" x14ac:dyDescent="0.35">
      <c r="A432" s="17"/>
      <c r="B432" s="17"/>
      <c r="C432" s="223" t="s">
        <v>671</v>
      </c>
      <c r="D432" s="2" t="s">
        <v>673</v>
      </c>
      <c r="E432" s="2"/>
      <c r="F432" s="2">
        <v>15</v>
      </c>
      <c r="G432" s="2"/>
      <c r="H432" s="2"/>
    </row>
    <row r="433" spans="1:8" ht="116" x14ac:dyDescent="0.35">
      <c r="A433" s="17"/>
      <c r="B433" s="17"/>
      <c r="C433" s="223" t="s">
        <v>674</v>
      </c>
      <c r="D433" s="2" t="s">
        <v>230</v>
      </c>
      <c r="E433" s="2"/>
      <c r="F433" s="2">
        <v>15</v>
      </c>
      <c r="G433" s="2"/>
      <c r="H433" s="2"/>
    </row>
    <row r="434" spans="1:8" x14ac:dyDescent="0.35">
      <c r="A434" s="17"/>
      <c r="B434" s="17"/>
      <c r="C434" s="2" t="s">
        <v>64</v>
      </c>
      <c r="D434" s="2"/>
      <c r="E434" s="2"/>
      <c r="F434" s="2">
        <f>SUM(F426:F433)</f>
        <v>135</v>
      </c>
      <c r="G434" s="2"/>
      <c r="H434" s="18"/>
    </row>
    <row r="435" spans="1:8" x14ac:dyDescent="0.35">
      <c r="A435" s="17"/>
      <c r="B435" s="17"/>
      <c r="C435" s="2" t="s">
        <v>233</v>
      </c>
      <c r="D435" s="449" t="s">
        <v>235</v>
      </c>
      <c r="E435" s="450"/>
      <c r="F435" s="450"/>
      <c r="G435" s="451"/>
      <c r="H435" s="133">
        <f>SUM(F434*1/(2.83*16))</f>
        <v>2.9814487632508833</v>
      </c>
    </row>
    <row r="436" spans="1:8" x14ac:dyDescent="0.35">
      <c r="A436" s="17"/>
      <c r="B436" s="17"/>
      <c r="C436" s="2" t="s">
        <v>234</v>
      </c>
      <c r="D436" s="449" t="s">
        <v>236</v>
      </c>
      <c r="E436" s="450"/>
      <c r="F436" s="450"/>
      <c r="G436" s="451"/>
      <c r="H436" s="2"/>
    </row>
    <row r="437" spans="1:8" x14ac:dyDescent="0.35">
      <c r="A437" s="17"/>
      <c r="B437" s="17"/>
      <c r="C437" s="2"/>
      <c r="D437" s="449" t="s">
        <v>237</v>
      </c>
      <c r="E437" s="450"/>
      <c r="F437" s="450"/>
      <c r="G437" s="451"/>
      <c r="H437" s="118">
        <f>SUM(H435:H436)</f>
        <v>2.9814487632508833</v>
      </c>
    </row>
    <row r="440" spans="1:8" x14ac:dyDescent="0.35">
      <c r="A440" s="4" t="s">
        <v>220</v>
      </c>
      <c r="B440" s="4" t="s">
        <v>662</v>
      </c>
      <c r="C440" s="4" t="s">
        <v>221</v>
      </c>
      <c r="D440" s="67" t="s">
        <v>222</v>
      </c>
      <c r="E440" s="4" t="s">
        <v>5</v>
      </c>
      <c r="F440" s="452" t="s">
        <v>223</v>
      </c>
      <c r="G440" s="453"/>
      <c r="H440" s="19" t="s">
        <v>225</v>
      </c>
    </row>
    <row r="441" spans="1:8" x14ac:dyDescent="0.35">
      <c r="A441" s="68"/>
      <c r="B441" s="68"/>
      <c r="C441" s="68"/>
      <c r="D441" s="69"/>
      <c r="E441" s="68"/>
      <c r="F441" s="65" t="s">
        <v>224</v>
      </c>
      <c r="G441" s="19" t="s">
        <v>79</v>
      </c>
      <c r="H441" s="19"/>
    </row>
    <row r="442" spans="1:8" ht="87" x14ac:dyDescent="0.35">
      <c r="A442" s="116" t="s">
        <v>658</v>
      </c>
      <c r="B442" s="211" t="s">
        <v>663</v>
      </c>
      <c r="C442" s="1" t="s">
        <v>690</v>
      </c>
      <c r="D442" s="2" t="s">
        <v>231</v>
      </c>
      <c r="E442" s="2"/>
      <c r="F442" s="2">
        <v>15</v>
      </c>
      <c r="G442" s="2"/>
      <c r="H442" s="2"/>
    </row>
    <row r="443" spans="1:8" ht="101.5" x14ac:dyDescent="0.35">
      <c r="A443" s="119" t="s">
        <v>580</v>
      </c>
      <c r="B443" s="119" t="s">
        <v>664</v>
      </c>
      <c r="C443" s="1" t="s">
        <v>691</v>
      </c>
      <c r="D443" s="2" t="s">
        <v>231</v>
      </c>
      <c r="E443" s="2"/>
      <c r="F443" s="2">
        <v>30</v>
      </c>
      <c r="G443" s="2"/>
      <c r="H443" s="2"/>
    </row>
    <row r="444" spans="1:8" ht="72.5" x14ac:dyDescent="0.35">
      <c r="A444" s="17"/>
      <c r="B444" s="112" t="s">
        <v>665</v>
      </c>
      <c r="C444" s="222" t="s">
        <v>692</v>
      </c>
      <c r="D444" s="2" t="s">
        <v>672</v>
      </c>
      <c r="E444" s="2"/>
      <c r="F444" s="2">
        <v>15</v>
      </c>
      <c r="G444" s="2"/>
      <c r="H444" s="2"/>
    </row>
    <row r="445" spans="1:8" ht="101.5" x14ac:dyDescent="0.35">
      <c r="A445" s="17"/>
      <c r="B445" s="17"/>
      <c r="C445" s="1" t="s">
        <v>693</v>
      </c>
      <c r="D445" s="2" t="s">
        <v>230</v>
      </c>
      <c r="E445" s="2"/>
      <c r="F445" s="2">
        <v>15</v>
      </c>
      <c r="G445" s="2"/>
      <c r="H445" s="2"/>
    </row>
    <row r="446" spans="1:8" ht="116" x14ac:dyDescent="0.35">
      <c r="A446" s="17"/>
      <c r="B446" s="17"/>
      <c r="C446" s="223" t="s">
        <v>694</v>
      </c>
      <c r="D446" s="2" t="s">
        <v>230</v>
      </c>
      <c r="E446" s="2"/>
      <c r="F446" s="2">
        <v>15</v>
      </c>
      <c r="G446" s="2"/>
      <c r="H446" s="2"/>
    </row>
    <row r="447" spans="1:8" ht="87" x14ac:dyDescent="0.35">
      <c r="A447" s="17"/>
      <c r="B447" s="17"/>
      <c r="C447" s="223" t="s">
        <v>670</v>
      </c>
      <c r="D447" s="2" t="s">
        <v>230</v>
      </c>
      <c r="E447" s="2"/>
      <c r="F447" s="2">
        <v>15</v>
      </c>
      <c r="G447" s="2"/>
      <c r="H447" s="2"/>
    </row>
    <row r="448" spans="1:8" ht="87" x14ac:dyDescent="0.35">
      <c r="A448" s="17"/>
      <c r="B448" s="17"/>
      <c r="C448" s="223" t="s">
        <v>671</v>
      </c>
      <c r="D448" s="2" t="s">
        <v>673</v>
      </c>
      <c r="E448" s="2"/>
      <c r="F448" s="2">
        <v>15</v>
      </c>
      <c r="G448" s="2"/>
      <c r="H448" s="2"/>
    </row>
    <row r="449" spans="1:8" ht="116" x14ac:dyDescent="0.35">
      <c r="A449" s="17"/>
      <c r="B449" s="17"/>
      <c r="C449" s="223" t="s">
        <v>674</v>
      </c>
      <c r="D449" s="2" t="s">
        <v>230</v>
      </c>
      <c r="E449" s="2"/>
      <c r="F449" s="2">
        <v>15</v>
      </c>
      <c r="G449" s="2"/>
      <c r="H449" s="2"/>
    </row>
    <row r="450" spans="1:8" x14ac:dyDescent="0.35">
      <c r="A450" s="17"/>
      <c r="B450" s="17"/>
      <c r="C450" s="2" t="s">
        <v>64</v>
      </c>
      <c r="D450" s="2"/>
      <c r="E450" s="2"/>
      <c r="F450" s="2">
        <f>SUM(F442:F449)</f>
        <v>135</v>
      </c>
      <c r="G450" s="2"/>
      <c r="H450" s="18"/>
    </row>
    <row r="451" spans="1:8" x14ac:dyDescent="0.35">
      <c r="A451" s="17"/>
      <c r="B451" s="17"/>
      <c r="C451" s="2" t="s">
        <v>233</v>
      </c>
      <c r="D451" s="449" t="s">
        <v>235</v>
      </c>
      <c r="E451" s="450"/>
      <c r="F451" s="450"/>
      <c r="G451" s="451"/>
      <c r="H451" s="133">
        <f>SUM(F450*1/(2.83*16))</f>
        <v>2.9814487632508833</v>
      </c>
    </row>
    <row r="452" spans="1:8" x14ac:dyDescent="0.35">
      <c r="A452" s="17"/>
      <c r="B452" s="17"/>
      <c r="C452" s="2" t="s">
        <v>234</v>
      </c>
      <c r="D452" s="449" t="s">
        <v>236</v>
      </c>
      <c r="E452" s="450"/>
      <c r="F452" s="450"/>
      <c r="G452" s="451"/>
      <c r="H452" s="2"/>
    </row>
    <row r="453" spans="1:8" x14ac:dyDescent="0.35">
      <c r="A453" s="17"/>
      <c r="B453" s="17"/>
      <c r="C453" s="2"/>
      <c r="D453" s="449" t="s">
        <v>237</v>
      </c>
      <c r="E453" s="450"/>
      <c r="F453" s="450"/>
      <c r="G453" s="451"/>
      <c r="H453" s="118">
        <f>SUM(H451:H452)</f>
        <v>2.9814487632508833</v>
      </c>
    </row>
    <row r="456" spans="1:8" x14ac:dyDescent="0.35">
      <c r="A456" s="4" t="s">
        <v>220</v>
      </c>
      <c r="B456" s="4" t="s">
        <v>662</v>
      </c>
      <c r="C456" s="4" t="s">
        <v>221</v>
      </c>
      <c r="D456" s="67" t="s">
        <v>222</v>
      </c>
      <c r="E456" s="4" t="s">
        <v>5</v>
      </c>
      <c r="F456" s="452" t="s">
        <v>223</v>
      </c>
      <c r="G456" s="453"/>
      <c r="H456" s="19" t="s">
        <v>225</v>
      </c>
    </row>
    <row r="457" spans="1:8" x14ac:dyDescent="0.35">
      <c r="A457" s="68"/>
      <c r="B457" s="68"/>
      <c r="C457" s="68"/>
      <c r="D457" s="69"/>
      <c r="E457" s="68"/>
      <c r="F457" s="65" t="s">
        <v>224</v>
      </c>
      <c r="G457" s="19" t="s">
        <v>79</v>
      </c>
      <c r="H457" s="19"/>
    </row>
    <row r="458" spans="1:8" ht="87" x14ac:dyDescent="0.35">
      <c r="A458" s="116" t="s">
        <v>658</v>
      </c>
      <c r="B458" s="211" t="s">
        <v>663</v>
      </c>
      <c r="C458" s="1" t="s">
        <v>690</v>
      </c>
      <c r="D458" s="2" t="s">
        <v>231</v>
      </c>
      <c r="E458" s="2"/>
      <c r="F458" s="2">
        <v>15</v>
      </c>
      <c r="G458" s="2"/>
      <c r="H458" s="2"/>
    </row>
    <row r="459" spans="1:8" ht="101.5" x14ac:dyDescent="0.35">
      <c r="A459" s="119" t="s">
        <v>580</v>
      </c>
      <c r="B459" s="119" t="s">
        <v>664</v>
      </c>
      <c r="C459" s="1" t="s">
        <v>691</v>
      </c>
      <c r="D459" s="2" t="s">
        <v>231</v>
      </c>
      <c r="E459" s="2"/>
      <c r="F459" s="2">
        <v>30</v>
      </c>
      <c r="G459" s="2"/>
      <c r="H459" s="2"/>
    </row>
    <row r="460" spans="1:8" ht="72.5" x14ac:dyDescent="0.35">
      <c r="A460" s="17"/>
      <c r="B460" s="112" t="s">
        <v>665</v>
      </c>
      <c r="C460" s="222" t="s">
        <v>692</v>
      </c>
      <c r="D460" s="2" t="s">
        <v>672</v>
      </c>
      <c r="E460" s="2"/>
      <c r="F460" s="2">
        <v>15</v>
      </c>
      <c r="G460" s="2"/>
      <c r="H460" s="2"/>
    </row>
    <row r="461" spans="1:8" ht="101.5" x14ac:dyDescent="0.35">
      <c r="A461" s="17"/>
      <c r="B461" s="17"/>
      <c r="C461" s="1" t="s">
        <v>693</v>
      </c>
      <c r="D461" s="2" t="s">
        <v>230</v>
      </c>
      <c r="E461" s="2"/>
      <c r="F461" s="2">
        <v>15</v>
      </c>
      <c r="G461" s="2"/>
      <c r="H461" s="2"/>
    </row>
    <row r="462" spans="1:8" ht="116" x14ac:dyDescent="0.35">
      <c r="A462" s="17"/>
      <c r="B462" s="17"/>
      <c r="C462" s="223" t="s">
        <v>694</v>
      </c>
      <c r="D462" s="2" t="s">
        <v>230</v>
      </c>
      <c r="E462" s="2"/>
      <c r="F462" s="2">
        <v>15</v>
      </c>
      <c r="G462" s="2"/>
      <c r="H462" s="2"/>
    </row>
    <row r="463" spans="1:8" ht="87" x14ac:dyDescent="0.35">
      <c r="A463" s="17"/>
      <c r="B463" s="17"/>
      <c r="C463" s="223" t="s">
        <v>670</v>
      </c>
      <c r="D463" s="2" t="s">
        <v>230</v>
      </c>
      <c r="E463" s="2"/>
      <c r="F463" s="2">
        <v>15</v>
      </c>
      <c r="G463" s="2"/>
      <c r="H463" s="2"/>
    </row>
    <row r="464" spans="1:8" ht="87" x14ac:dyDescent="0.35">
      <c r="A464" s="17"/>
      <c r="B464" s="17"/>
      <c r="C464" s="223" t="s">
        <v>671</v>
      </c>
      <c r="D464" s="2" t="s">
        <v>673</v>
      </c>
      <c r="E464" s="2"/>
      <c r="F464" s="2">
        <v>15</v>
      </c>
      <c r="G464" s="2"/>
      <c r="H464" s="2"/>
    </row>
    <row r="465" spans="1:8" ht="116" x14ac:dyDescent="0.35">
      <c r="A465" s="17"/>
      <c r="B465" s="17"/>
      <c r="C465" s="223" t="s">
        <v>674</v>
      </c>
      <c r="D465" s="2" t="s">
        <v>230</v>
      </c>
      <c r="E465" s="2"/>
      <c r="F465" s="2">
        <v>15</v>
      </c>
      <c r="G465" s="2"/>
      <c r="H465" s="2"/>
    </row>
    <row r="466" spans="1:8" x14ac:dyDescent="0.35">
      <c r="A466" s="17"/>
      <c r="B466" s="17"/>
      <c r="C466" s="2" t="s">
        <v>64</v>
      </c>
      <c r="D466" s="2"/>
      <c r="E466" s="2"/>
      <c r="F466" s="2">
        <f>SUM(F458:F465)</f>
        <v>135</v>
      </c>
      <c r="G466" s="2"/>
      <c r="H466" s="18"/>
    </row>
    <row r="467" spans="1:8" x14ac:dyDescent="0.35">
      <c r="A467" s="17"/>
      <c r="B467" s="17"/>
      <c r="C467" s="2" t="s">
        <v>233</v>
      </c>
      <c r="D467" s="449" t="s">
        <v>235</v>
      </c>
      <c r="E467" s="450"/>
      <c r="F467" s="450"/>
      <c r="G467" s="451"/>
      <c r="H467" s="133">
        <f>SUM(F466*1/(2.83*16))</f>
        <v>2.9814487632508833</v>
      </c>
    </row>
    <row r="468" spans="1:8" x14ac:dyDescent="0.35">
      <c r="A468" s="17"/>
      <c r="B468" s="17"/>
      <c r="C468" s="2" t="s">
        <v>234</v>
      </c>
      <c r="D468" s="449" t="s">
        <v>236</v>
      </c>
      <c r="E468" s="450"/>
      <c r="F468" s="450"/>
      <c r="G468" s="451"/>
      <c r="H468" s="2"/>
    </row>
    <row r="469" spans="1:8" x14ac:dyDescent="0.35">
      <c r="A469" s="17"/>
      <c r="B469" s="17"/>
      <c r="C469" s="2"/>
      <c r="D469" s="449" t="s">
        <v>237</v>
      </c>
      <c r="E469" s="450"/>
      <c r="F469" s="450"/>
      <c r="G469" s="451"/>
      <c r="H469" s="118">
        <f>SUM(H467:H468)</f>
        <v>2.9814487632508833</v>
      </c>
    </row>
    <row r="472" spans="1:8" x14ac:dyDescent="0.35">
      <c r="A472" s="4" t="s">
        <v>220</v>
      </c>
      <c r="B472" s="4" t="s">
        <v>662</v>
      </c>
      <c r="C472" s="4" t="s">
        <v>221</v>
      </c>
      <c r="D472" s="67" t="s">
        <v>222</v>
      </c>
      <c r="E472" s="4" t="s">
        <v>5</v>
      </c>
      <c r="F472" s="452" t="s">
        <v>223</v>
      </c>
      <c r="G472" s="453"/>
      <c r="H472" s="19" t="s">
        <v>225</v>
      </c>
    </row>
    <row r="473" spans="1:8" x14ac:dyDescent="0.35">
      <c r="A473" s="68"/>
      <c r="B473" s="68"/>
      <c r="C473" s="68"/>
      <c r="D473" s="69"/>
      <c r="E473" s="68"/>
      <c r="F473" s="65" t="s">
        <v>224</v>
      </c>
      <c r="G473" s="19" t="s">
        <v>79</v>
      </c>
      <c r="H473" s="19"/>
    </row>
    <row r="474" spans="1:8" ht="87" x14ac:dyDescent="0.35">
      <c r="A474" s="116" t="s">
        <v>658</v>
      </c>
      <c r="B474" s="211" t="s">
        <v>663</v>
      </c>
      <c r="C474" s="1" t="s">
        <v>690</v>
      </c>
      <c r="D474" s="2" t="s">
        <v>231</v>
      </c>
      <c r="E474" s="2"/>
      <c r="F474" s="2">
        <v>15</v>
      </c>
      <c r="G474" s="2"/>
      <c r="H474" s="2"/>
    </row>
    <row r="475" spans="1:8" ht="101.5" x14ac:dyDescent="0.35">
      <c r="A475" s="119" t="s">
        <v>580</v>
      </c>
      <c r="B475" s="119" t="s">
        <v>664</v>
      </c>
      <c r="C475" s="1" t="s">
        <v>691</v>
      </c>
      <c r="D475" s="2" t="s">
        <v>231</v>
      </c>
      <c r="E475" s="2"/>
      <c r="F475" s="2">
        <v>30</v>
      </c>
      <c r="G475" s="2"/>
      <c r="H475" s="2"/>
    </row>
    <row r="476" spans="1:8" ht="72.5" x14ac:dyDescent="0.35">
      <c r="A476" s="17"/>
      <c r="B476" s="112" t="s">
        <v>665</v>
      </c>
      <c r="C476" s="222" t="s">
        <v>692</v>
      </c>
      <c r="D476" s="2" t="s">
        <v>672</v>
      </c>
      <c r="E476" s="2"/>
      <c r="F476" s="2">
        <v>15</v>
      </c>
      <c r="G476" s="2"/>
      <c r="H476" s="2"/>
    </row>
    <row r="477" spans="1:8" ht="101.5" x14ac:dyDescent="0.35">
      <c r="A477" s="17"/>
      <c r="B477" s="17"/>
      <c r="C477" s="1" t="s">
        <v>693</v>
      </c>
      <c r="D477" s="2" t="s">
        <v>230</v>
      </c>
      <c r="E477" s="2"/>
      <c r="F477" s="2">
        <v>15</v>
      </c>
      <c r="G477" s="2"/>
      <c r="H477" s="2"/>
    </row>
    <row r="478" spans="1:8" ht="116" x14ac:dyDescent="0.35">
      <c r="A478" s="17"/>
      <c r="B478" s="17"/>
      <c r="C478" s="223" t="s">
        <v>694</v>
      </c>
      <c r="D478" s="2" t="s">
        <v>230</v>
      </c>
      <c r="E478" s="2"/>
      <c r="F478" s="2">
        <v>15</v>
      </c>
      <c r="G478" s="2"/>
      <c r="H478" s="2"/>
    </row>
    <row r="479" spans="1:8" ht="87" x14ac:dyDescent="0.35">
      <c r="A479" s="17"/>
      <c r="B479" s="17"/>
      <c r="C479" s="223" t="s">
        <v>670</v>
      </c>
      <c r="D479" s="2" t="s">
        <v>230</v>
      </c>
      <c r="E479" s="2"/>
      <c r="F479" s="2">
        <v>15</v>
      </c>
      <c r="G479" s="2"/>
      <c r="H479" s="2"/>
    </row>
    <row r="480" spans="1:8" ht="87" x14ac:dyDescent="0.35">
      <c r="A480" s="17"/>
      <c r="B480" s="17"/>
      <c r="C480" s="223" t="s">
        <v>671</v>
      </c>
      <c r="D480" s="2" t="s">
        <v>673</v>
      </c>
      <c r="E480" s="2"/>
      <c r="F480" s="2">
        <v>15</v>
      </c>
      <c r="G480" s="2"/>
      <c r="H480" s="2"/>
    </row>
    <row r="481" spans="1:8" ht="116" x14ac:dyDescent="0.35">
      <c r="A481" s="17"/>
      <c r="B481" s="17"/>
      <c r="C481" s="223" t="s">
        <v>674</v>
      </c>
      <c r="D481" s="2" t="s">
        <v>230</v>
      </c>
      <c r="E481" s="2"/>
      <c r="F481" s="2">
        <v>15</v>
      </c>
      <c r="G481" s="2"/>
      <c r="H481" s="2"/>
    </row>
    <row r="482" spans="1:8" x14ac:dyDescent="0.35">
      <c r="A482" s="17"/>
      <c r="B482" s="17"/>
      <c r="C482" s="2" t="s">
        <v>64</v>
      </c>
      <c r="D482" s="2"/>
      <c r="E482" s="2"/>
      <c r="F482" s="2">
        <f>SUM(F474:F481)</f>
        <v>135</v>
      </c>
      <c r="G482" s="2"/>
      <c r="H482" s="18"/>
    </row>
    <row r="483" spans="1:8" x14ac:dyDescent="0.35">
      <c r="A483" s="17"/>
      <c r="B483" s="17"/>
      <c r="C483" s="2" t="s">
        <v>233</v>
      </c>
      <c r="D483" s="449" t="s">
        <v>235</v>
      </c>
      <c r="E483" s="450"/>
      <c r="F483" s="450"/>
      <c r="G483" s="451"/>
      <c r="H483" s="133">
        <f>SUM(F482*1/(2.83*16))</f>
        <v>2.9814487632508833</v>
      </c>
    </row>
    <row r="484" spans="1:8" x14ac:dyDescent="0.35">
      <c r="A484" s="17"/>
      <c r="B484" s="17"/>
      <c r="C484" s="2" t="s">
        <v>234</v>
      </c>
      <c r="D484" s="449" t="s">
        <v>236</v>
      </c>
      <c r="E484" s="450"/>
      <c r="F484" s="450"/>
      <c r="G484" s="451"/>
      <c r="H484" s="2"/>
    </row>
    <row r="485" spans="1:8" x14ac:dyDescent="0.35">
      <c r="A485" s="17"/>
      <c r="B485" s="17"/>
      <c r="C485" s="2"/>
      <c r="D485" s="449" t="s">
        <v>237</v>
      </c>
      <c r="E485" s="450"/>
      <c r="F485" s="450"/>
      <c r="G485" s="451"/>
      <c r="H485" s="118">
        <f>SUM(H483:H484)</f>
        <v>2.9814487632508833</v>
      </c>
    </row>
    <row r="488" spans="1:8" x14ac:dyDescent="0.35">
      <c r="A488" s="4" t="s">
        <v>220</v>
      </c>
      <c r="B488" s="4" t="s">
        <v>662</v>
      </c>
      <c r="C488" s="4" t="s">
        <v>221</v>
      </c>
      <c r="D488" s="67" t="s">
        <v>222</v>
      </c>
      <c r="E488" s="4" t="s">
        <v>5</v>
      </c>
      <c r="F488" s="452" t="s">
        <v>223</v>
      </c>
      <c r="G488" s="453"/>
      <c r="H488" s="19" t="s">
        <v>225</v>
      </c>
    </row>
    <row r="489" spans="1:8" x14ac:dyDescent="0.35">
      <c r="A489" s="68"/>
      <c r="B489" s="68"/>
      <c r="C489" s="68"/>
      <c r="D489" s="69"/>
      <c r="E489" s="68"/>
      <c r="F489" s="65" t="s">
        <v>224</v>
      </c>
      <c r="G489" s="19" t="s">
        <v>79</v>
      </c>
      <c r="H489" s="19"/>
    </row>
    <row r="490" spans="1:8" ht="87" x14ac:dyDescent="0.35">
      <c r="A490" s="116" t="s">
        <v>658</v>
      </c>
      <c r="B490" s="211" t="s">
        <v>663</v>
      </c>
      <c r="C490" s="1" t="s">
        <v>690</v>
      </c>
      <c r="D490" s="2" t="s">
        <v>231</v>
      </c>
      <c r="E490" s="2"/>
      <c r="F490" s="2">
        <v>15</v>
      </c>
      <c r="G490" s="2"/>
      <c r="H490" s="2"/>
    </row>
    <row r="491" spans="1:8" ht="101.5" x14ac:dyDescent="0.35">
      <c r="A491" s="119" t="s">
        <v>580</v>
      </c>
      <c r="B491" s="119" t="s">
        <v>664</v>
      </c>
      <c r="C491" s="1" t="s">
        <v>691</v>
      </c>
      <c r="D491" s="2" t="s">
        <v>231</v>
      </c>
      <c r="E491" s="2"/>
      <c r="F491" s="2">
        <v>30</v>
      </c>
      <c r="G491" s="2"/>
      <c r="H491" s="2"/>
    </row>
    <row r="492" spans="1:8" ht="72.5" x14ac:dyDescent="0.35">
      <c r="A492" s="17"/>
      <c r="B492" s="112" t="s">
        <v>665</v>
      </c>
      <c r="C492" s="222" t="s">
        <v>692</v>
      </c>
      <c r="D492" s="2" t="s">
        <v>672</v>
      </c>
      <c r="E492" s="2"/>
      <c r="F492" s="2">
        <v>15</v>
      </c>
      <c r="G492" s="2"/>
      <c r="H492" s="2"/>
    </row>
    <row r="493" spans="1:8" ht="101.5" x14ac:dyDescent="0.35">
      <c r="A493" s="17"/>
      <c r="B493" s="17"/>
      <c r="C493" s="1" t="s">
        <v>693</v>
      </c>
      <c r="D493" s="2" t="s">
        <v>230</v>
      </c>
      <c r="E493" s="2"/>
      <c r="F493" s="2">
        <v>15</v>
      </c>
      <c r="G493" s="2"/>
      <c r="H493" s="2"/>
    </row>
    <row r="494" spans="1:8" ht="116" x14ac:dyDescent="0.35">
      <c r="A494" s="17"/>
      <c r="B494" s="17"/>
      <c r="C494" s="223" t="s">
        <v>694</v>
      </c>
      <c r="D494" s="2" t="s">
        <v>230</v>
      </c>
      <c r="E494" s="2"/>
      <c r="F494" s="2">
        <v>15</v>
      </c>
      <c r="G494" s="2"/>
      <c r="H494" s="2"/>
    </row>
    <row r="495" spans="1:8" ht="87" x14ac:dyDescent="0.35">
      <c r="A495" s="17"/>
      <c r="B495" s="17"/>
      <c r="C495" s="223" t="s">
        <v>670</v>
      </c>
      <c r="D495" s="2" t="s">
        <v>230</v>
      </c>
      <c r="E495" s="2"/>
      <c r="F495" s="2">
        <v>15</v>
      </c>
      <c r="G495" s="2"/>
      <c r="H495" s="2"/>
    </row>
    <row r="496" spans="1:8" ht="87" x14ac:dyDescent="0.35">
      <c r="A496" s="17"/>
      <c r="B496" s="17"/>
      <c r="C496" s="223" t="s">
        <v>671</v>
      </c>
      <c r="D496" s="2" t="s">
        <v>673</v>
      </c>
      <c r="E496" s="2"/>
      <c r="F496" s="2">
        <v>15</v>
      </c>
      <c r="G496" s="2"/>
      <c r="H496" s="2"/>
    </row>
    <row r="497" spans="1:8" ht="116" x14ac:dyDescent="0.35">
      <c r="A497" s="17"/>
      <c r="B497" s="17"/>
      <c r="C497" s="223" t="s">
        <v>674</v>
      </c>
      <c r="D497" s="2" t="s">
        <v>230</v>
      </c>
      <c r="E497" s="2"/>
      <c r="F497" s="2">
        <v>15</v>
      </c>
      <c r="G497" s="2"/>
      <c r="H497" s="2"/>
    </row>
    <row r="498" spans="1:8" x14ac:dyDescent="0.35">
      <c r="A498" s="17"/>
      <c r="B498" s="17"/>
      <c r="C498" s="2" t="s">
        <v>64</v>
      </c>
      <c r="D498" s="2"/>
      <c r="E498" s="2"/>
      <c r="F498" s="2">
        <f>SUM(F490:F497)</f>
        <v>135</v>
      </c>
      <c r="G498" s="2"/>
      <c r="H498" s="18"/>
    </row>
    <row r="499" spans="1:8" x14ac:dyDescent="0.35">
      <c r="A499" s="17"/>
      <c r="B499" s="17"/>
      <c r="C499" s="2" t="s">
        <v>233</v>
      </c>
      <c r="D499" s="449" t="s">
        <v>235</v>
      </c>
      <c r="E499" s="450"/>
      <c r="F499" s="450"/>
      <c r="G499" s="451"/>
      <c r="H499" s="133">
        <f>SUM(F498*1/(2.83*16))</f>
        <v>2.9814487632508833</v>
      </c>
    </row>
    <row r="500" spans="1:8" x14ac:dyDescent="0.35">
      <c r="A500" s="17"/>
      <c r="B500" s="17"/>
      <c r="C500" s="2" t="s">
        <v>234</v>
      </c>
      <c r="D500" s="449" t="s">
        <v>236</v>
      </c>
      <c r="E500" s="450"/>
      <c r="F500" s="450"/>
      <c r="G500" s="451"/>
      <c r="H500" s="2"/>
    </row>
    <row r="501" spans="1:8" x14ac:dyDescent="0.35">
      <c r="A501" s="17"/>
      <c r="B501" s="17"/>
      <c r="C501" s="2"/>
      <c r="D501" s="449" t="s">
        <v>237</v>
      </c>
      <c r="E501" s="450"/>
      <c r="F501" s="450"/>
      <c r="G501" s="451"/>
      <c r="H501" s="118">
        <f>SUM(H499:H500)</f>
        <v>2.9814487632508833</v>
      </c>
    </row>
    <row r="504" spans="1:8" x14ac:dyDescent="0.35">
      <c r="A504" s="4" t="s">
        <v>220</v>
      </c>
      <c r="B504" s="4" t="s">
        <v>662</v>
      </c>
      <c r="C504" s="4" t="s">
        <v>221</v>
      </c>
      <c r="D504" s="67" t="s">
        <v>222</v>
      </c>
      <c r="E504" s="4" t="s">
        <v>5</v>
      </c>
      <c r="F504" s="452" t="s">
        <v>223</v>
      </c>
      <c r="G504" s="453"/>
      <c r="H504" s="19" t="s">
        <v>225</v>
      </c>
    </row>
    <row r="505" spans="1:8" x14ac:dyDescent="0.35">
      <c r="A505" s="68"/>
      <c r="B505" s="68"/>
      <c r="C505" s="68"/>
      <c r="D505" s="69"/>
      <c r="E505" s="68"/>
      <c r="F505" s="65" t="s">
        <v>224</v>
      </c>
      <c r="G505" s="19" t="s">
        <v>79</v>
      </c>
      <c r="H505" s="19"/>
    </row>
    <row r="506" spans="1:8" ht="87" x14ac:dyDescent="0.35">
      <c r="A506" s="116" t="s">
        <v>658</v>
      </c>
      <c r="B506" s="211" t="s">
        <v>663</v>
      </c>
      <c r="C506" s="1" t="s">
        <v>690</v>
      </c>
      <c r="D506" s="2" t="s">
        <v>231</v>
      </c>
      <c r="E506" s="2"/>
      <c r="F506" s="2">
        <v>15</v>
      </c>
      <c r="G506" s="2"/>
      <c r="H506" s="2"/>
    </row>
    <row r="507" spans="1:8" ht="101.5" x14ac:dyDescent="0.35">
      <c r="A507" s="119" t="s">
        <v>580</v>
      </c>
      <c r="B507" s="119" t="s">
        <v>664</v>
      </c>
      <c r="C507" s="1" t="s">
        <v>691</v>
      </c>
      <c r="D507" s="2" t="s">
        <v>231</v>
      </c>
      <c r="E507" s="2"/>
      <c r="F507" s="2">
        <v>30</v>
      </c>
      <c r="G507" s="2"/>
      <c r="H507" s="2"/>
    </row>
    <row r="508" spans="1:8" ht="72.5" x14ac:dyDescent="0.35">
      <c r="A508" s="17"/>
      <c r="B508" s="112" t="s">
        <v>665</v>
      </c>
      <c r="C508" s="222" t="s">
        <v>692</v>
      </c>
      <c r="D508" s="2" t="s">
        <v>672</v>
      </c>
      <c r="E508" s="2"/>
      <c r="F508" s="2">
        <v>15</v>
      </c>
      <c r="G508" s="2"/>
      <c r="H508" s="2"/>
    </row>
    <row r="509" spans="1:8" ht="101.5" x14ac:dyDescent="0.35">
      <c r="A509" s="17"/>
      <c r="B509" s="17"/>
      <c r="C509" s="1" t="s">
        <v>693</v>
      </c>
      <c r="D509" s="2" t="s">
        <v>230</v>
      </c>
      <c r="E509" s="2"/>
      <c r="F509" s="2">
        <v>15</v>
      </c>
      <c r="G509" s="2"/>
      <c r="H509" s="2"/>
    </row>
    <row r="510" spans="1:8" ht="116" x14ac:dyDescent="0.35">
      <c r="A510" s="17"/>
      <c r="B510" s="17"/>
      <c r="C510" s="223" t="s">
        <v>694</v>
      </c>
      <c r="D510" s="2" t="s">
        <v>230</v>
      </c>
      <c r="E510" s="2"/>
      <c r="F510" s="2">
        <v>15</v>
      </c>
      <c r="G510" s="2"/>
      <c r="H510" s="2"/>
    </row>
    <row r="511" spans="1:8" ht="87" x14ac:dyDescent="0.35">
      <c r="A511" s="17"/>
      <c r="B511" s="17"/>
      <c r="C511" s="223" t="s">
        <v>670</v>
      </c>
      <c r="D511" s="2" t="s">
        <v>230</v>
      </c>
      <c r="E511" s="2"/>
      <c r="F511" s="2">
        <v>15</v>
      </c>
      <c r="G511" s="2"/>
      <c r="H511" s="2"/>
    </row>
    <row r="512" spans="1:8" ht="87" x14ac:dyDescent="0.35">
      <c r="A512" s="17"/>
      <c r="B512" s="17"/>
      <c r="C512" s="223" t="s">
        <v>671</v>
      </c>
      <c r="D512" s="2" t="s">
        <v>673</v>
      </c>
      <c r="E512" s="2"/>
      <c r="F512" s="2">
        <v>15</v>
      </c>
      <c r="G512" s="2"/>
      <c r="H512" s="2"/>
    </row>
    <row r="513" spans="1:8" ht="116" x14ac:dyDescent="0.35">
      <c r="A513" s="17"/>
      <c r="B513" s="17"/>
      <c r="C513" s="223" t="s">
        <v>674</v>
      </c>
      <c r="D513" s="2" t="s">
        <v>230</v>
      </c>
      <c r="E513" s="2"/>
      <c r="F513" s="2">
        <v>15</v>
      </c>
      <c r="G513" s="2"/>
      <c r="H513" s="2"/>
    </row>
    <row r="514" spans="1:8" x14ac:dyDescent="0.35">
      <c r="A514" s="17"/>
      <c r="B514" s="17"/>
      <c r="C514" s="2" t="s">
        <v>64</v>
      </c>
      <c r="D514" s="2"/>
      <c r="E514" s="2"/>
      <c r="F514" s="2">
        <f>SUM(F506:F513)</f>
        <v>135</v>
      </c>
      <c r="G514" s="2"/>
      <c r="H514" s="18"/>
    </row>
    <row r="515" spans="1:8" x14ac:dyDescent="0.35">
      <c r="A515" s="17"/>
      <c r="B515" s="17"/>
      <c r="C515" s="2" t="s">
        <v>233</v>
      </c>
      <c r="D515" s="449" t="s">
        <v>235</v>
      </c>
      <c r="E515" s="450"/>
      <c r="F515" s="450"/>
      <c r="G515" s="451"/>
      <c r="H515" s="133">
        <f>SUM(F514*1/(2.83*16))</f>
        <v>2.9814487632508833</v>
      </c>
    </row>
    <row r="516" spans="1:8" x14ac:dyDescent="0.35">
      <c r="A516" s="17"/>
      <c r="B516" s="17"/>
      <c r="C516" s="2" t="s">
        <v>234</v>
      </c>
      <c r="D516" s="449" t="s">
        <v>236</v>
      </c>
      <c r="E516" s="450"/>
      <c r="F516" s="450"/>
      <c r="G516" s="451"/>
      <c r="H516" s="2"/>
    </row>
    <row r="517" spans="1:8" x14ac:dyDescent="0.35">
      <c r="A517" s="17"/>
      <c r="B517" s="17"/>
      <c r="C517" s="2"/>
      <c r="D517" s="449" t="s">
        <v>237</v>
      </c>
      <c r="E517" s="450"/>
      <c r="F517" s="450"/>
      <c r="G517" s="451"/>
      <c r="H517" s="118">
        <f>SUM(H515:H516)</f>
        <v>2.9814487632508833</v>
      </c>
    </row>
    <row r="520" spans="1:8" x14ac:dyDescent="0.35">
      <c r="A520" s="4" t="s">
        <v>220</v>
      </c>
      <c r="B520" s="4" t="s">
        <v>701</v>
      </c>
      <c r="C520" s="4" t="s">
        <v>221</v>
      </c>
      <c r="D520" s="67" t="s">
        <v>222</v>
      </c>
      <c r="E520" s="4" t="s">
        <v>5</v>
      </c>
      <c r="F520" s="452" t="s">
        <v>223</v>
      </c>
      <c r="G520" s="453"/>
      <c r="H520" s="19" t="s">
        <v>225</v>
      </c>
    </row>
    <row r="521" spans="1:8" x14ac:dyDescent="0.35">
      <c r="A521" s="68"/>
      <c r="B521" s="68"/>
      <c r="C521" s="68"/>
      <c r="D521" s="69"/>
      <c r="E521" s="68"/>
      <c r="F521" s="65" t="s">
        <v>224</v>
      </c>
      <c r="G521" s="19" t="s">
        <v>79</v>
      </c>
      <c r="H521" s="19"/>
    </row>
    <row r="522" spans="1:8" ht="87" x14ac:dyDescent="0.35">
      <c r="A522" s="116" t="s">
        <v>658</v>
      </c>
      <c r="B522" s="211" t="s">
        <v>663</v>
      </c>
      <c r="C522" s="1" t="s">
        <v>690</v>
      </c>
      <c r="D522" s="2" t="s">
        <v>231</v>
      </c>
      <c r="E522" s="2"/>
      <c r="F522" s="2">
        <v>15</v>
      </c>
      <c r="G522" s="2"/>
      <c r="H522" s="2"/>
    </row>
    <row r="523" spans="1:8" ht="101.5" x14ac:dyDescent="0.35">
      <c r="A523" s="119" t="s">
        <v>580</v>
      </c>
      <c r="B523" s="119" t="s">
        <v>664</v>
      </c>
      <c r="C523" s="1" t="s">
        <v>691</v>
      </c>
      <c r="D523" s="2" t="s">
        <v>231</v>
      </c>
      <c r="E523" s="2"/>
      <c r="F523" s="2">
        <v>30</v>
      </c>
      <c r="G523" s="2"/>
      <c r="H523" s="2"/>
    </row>
    <row r="524" spans="1:8" ht="72.5" x14ac:dyDescent="0.35">
      <c r="A524" s="17"/>
      <c r="B524" s="112" t="s">
        <v>665</v>
      </c>
      <c r="C524" s="222" t="s">
        <v>692</v>
      </c>
      <c r="D524" s="2" t="s">
        <v>672</v>
      </c>
      <c r="E524" s="2"/>
      <c r="F524" s="2">
        <v>15</v>
      </c>
      <c r="G524" s="2"/>
      <c r="H524" s="2"/>
    </row>
    <row r="525" spans="1:8" ht="101.5" x14ac:dyDescent="0.35">
      <c r="A525" s="17"/>
      <c r="B525" s="17"/>
      <c r="C525" s="1" t="s">
        <v>693</v>
      </c>
      <c r="D525" s="2" t="s">
        <v>230</v>
      </c>
      <c r="E525" s="2"/>
      <c r="F525" s="2">
        <v>15</v>
      </c>
      <c r="G525" s="2"/>
      <c r="H525" s="2"/>
    </row>
    <row r="526" spans="1:8" ht="116" x14ac:dyDescent="0.35">
      <c r="A526" s="17"/>
      <c r="B526" s="17"/>
      <c r="C526" s="223" t="s">
        <v>694</v>
      </c>
      <c r="D526" s="2" t="s">
        <v>230</v>
      </c>
      <c r="E526" s="2"/>
      <c r="F526" s="2">
        <v>15</v>
      </c>
      <c r="G526" s="2"/>
      <c r="H526" s="2"/>
    </row>
    <row r="527" spans="1:8" ht="87" x14ac:dyDescent="0.35">
      <c r="A527" s="17"/>
      <c r="B527" s="17"/>
      <c r="C527" s="223" t="s">
        <v>670</v>
      </c>
      <c r="D527" s="2" t="s">
        <v>230</v>
      </c>
      <c r="E527" s="2"/>
      <c r="F527" s="2">
        <v>15</v>
      </c>
      <c r="G527" s="2"/>
      <c r="H527" s="2"/>
    </row>
    <row r="528" spans="1:8" ht="87" x14ac:dyDescent="0.35">
      <c r="A528" s="17"/>
      <c r="B528" s="17"/>
      <c r="C528" s="223" t="s">
        <v>671</v>
      </c>
      <c r="D528" s="2" t="s">
        <v>673</v>
      </c>
      <c r="E528" s="2"/>
      <c r="F528" s="2">
        <v>15</v>
      </c>
      <c r="G528" s="2"/>
      <c r="H528" s="2"/>
    </row>
    <row r="529" spans="1:8" ht="116" x14ac:dyDescent="0.35">
      <c r="A529" s="17"/>
      <c r="B529" s="17"/>
      <c r="C529" s="223" t="s">
        <v>674</v>
      </c>
      <c r="D529" s="2" t="s">
        <v>230</v>
      </c>
      <c r="E529" s="2"/>
      <c r="F529" s="2">
        <v>15</v>
      </c>
      <c r="G529" s="2"/>
      <c r="H529" s="2"/>
    </row>
    <row r="530" spans="1:8" x14ac:dyDescent="0.35">
      <c r="A530" s="17"/>
      <c r="B530" s="17"/>
      <c r="C530" s="2" t="s">
        <v>64</v>
      </c>
      <c r="D530" s="2"/>
      <c r="E530" s="2"/>
      <c r="F530" s="2">
        <f>SUM(F522:F529)</f>
        <v>135</v>
      </c>
      <c r="G530" s="2"/>
      <c r="H530" s="18"/>
    </row>
    <row r="531" spans="1:8" x14ac:dyDescent="0.35">
      <c r="A531" s="17"/>
      <c r="B531" s="17"/>
      <c r="C531" s="2" t="s">
        <v>233</v>
      </c>
      <c r="D531" s="449" t="s">
        <v>235</v>
      </c>
      <c r="E531" s="450"/>
      <c r="F531" s="450"/>
      <c r="G531" s="451"/>
      <c r="H531" s="133">
        <f>SUM(F530*1/(2.83*16))</f>
        <v>2.9814487632508833</v>
      </c>
    </row>
    <row r="532" spans="1:8" x14ac:dyDescent="0.35">
      <c r="A532" s="17"/>
      <c r="B532" s="17"/>
      <c r="C532" s="2" t="s">
        <v>234</v>
      </c>
      <c r="D532" s="449" t="s">
        <v>236</v>
      </c>
      <c r="E532" s="450"/>
      <c r="F532" s="450"/>
      <c r="G532" s="451"/>
      <c r="H532" s="2"/>
    </row>
    <row r="533" spans="1:8" x14ac:dyDescent="0.35">
      <c r="A533" s="17"/>
      <c r="B533" s="17"/>
      <c r="C533" s="2"/>
      <c r="D533" s="449" t="s">
        <v>237</v>
      </c>
      <c r="E533" s="450"/>
      <c r="F533" s="450"/>
      <c r="G533" s="451"/>
      <c r="H533" s="118">
        <f>SUM(H531:H532)</f>
        <v>2.9814487632508833</v>
      </c>
    </row>
  </sheetData>
  <mergeCells count="137">
    <mergeCell ref="D44:G44"/>
    <mergeCell ref="D45:G45"/>
    <mergeCell ref="D51:G51"/>
    <mergeCell ref="D52:G52"/>
    <mergeCell ref="D53:G53"/>
    <mergeCell ref="A2:H2"/>
    <mergeCell ref="D34:G34"/>
    <mergeCell ref="D35:G35"/>
    <mergeCell ref="D36:G36"/>
    <mergeCell ref="D43:G43"/>
    <mergeCell ref="D27:G27"/>
    <mergeCell ref="F5:G5"/>
    <mergeCell ref="D16:G16"/>
    <mergeCell ref="D17:G17"/>
    <mergeCell ref="D18:G18"/>
    <mergeCell ref="D25:G25"/>
    <mergeCell ref="D26:G26"/>
    <mergeCell ref="D83:G83"/>
    <mergeCell ref="D84:G84"/>
    <mergeCell ref="D85:G85"/>
    <mergeCell ref="F88:G88"/>
    <mergeCell ref="D99:G99"/>
    <mergeCell ref="F56:G56"/>
    <mergeCell ref="D67:G67"/>
    <mergeCell ref="D68:G68"/>
    <mergeCell ref="D69:G69"/>
    <mergeCell ref="F72:G72"/>
    <mergeCell ref="D117:G117"/>
    <mergeCell ref="F120:G120"/>
    <mergeCell ref="D131:G131"/>
    <mergeCell ref="D132:G132"/>
    <mergeCell ref="D133:G133"/>
    <mergeCell ref="D100:G100"/>
    <mergeCell ref="D101:G101"/>
    <mergeCell ref="F104:G104"/>
    <mergeCell ref="D115:G115"/>
    <mergeCell ref="D116:G116"/>
    <mergeCell ref="D163:G163"/>
    <mergeCell ref="D164:G164"/>
    <mergeCell ref="D165:G165"/>
    <mergeCell ref="F168:G168"/>
    <mergeCell ref="D179:G179"/>
    <mergeCell ref="F136:G136"/>
    <mergeCell ref="D147:G147"/>
    <mergeCell ref="D148:G148"/>
    <mergeCell ref="D149:G149"/>
    <mergeCell ref="F152:G152"/>
    <mergeCell ref="D197:G197"/>
    <mergeCell ref="F200:G200"/>
    <mergeCell ref="D211:G211"/>
    <mergeCell ref="D212:G212"/>
    <mergeCell ref="D213:G213"/>
    <mergeCell ref="D180:G180"/>
    <mergeCell ref="D181:G181"/>
    <mergeCell ref="F184:G184"/>
    <mergeCell ref="D195:G195"/>
    <mergeCell ref="D196:G196"/>
    <mergeCell ref="D243:G243"/>
    <mergeCell ref="D244:G244"/>
    <mergeCell ref="D245:G245"/>
    <mergeCell ref="F248:G248"/>
    <mergeCell ref="D259:G259"/>
    <mergeCell ref="F216:G216"/>
    <mergeCell ref="D227:G227"/>
    <mergeCell ref="D228:G228"/>
    <mergeCell ref="D229:G229"/>
    <mergeCell ref="F232:G232"/>
    <mergeCell ref="D277:G277"/>
    <mergeCell ref="F280:G280"/>
    <mergeCell ref="D291:G291"/>
    <mergeCell ref="D292:G292"/>
    <mergeCell ref="D293:G293"/>
    <mergeCell ref="D260:G260"/>
    <mergeCell ref="D261:G261"/>
    <mergeCell ref="F264:G264"/>
    <mergeCell ref="D275:G275"/>
    <mergeCell ref="D276:G276"/>
    <mergeCell ref="D323:G323"/>
    <mergeCell ref="D324:G324"/>
    <mergeCell ref="D325:G325"/>
    <mergeCell ref="F328:G328"/>
    <mergeCell ref="D339:G339"/>
    <mergeCell ref="F296:G296"/>
    <mergeCell ref="D307:G307"/>
    <mergeCell ref="D308:G308"/>
    <mergeCell ref="D309:G309"/>
    <mergeCell ref="F312:G312"/>
    <mergeCell ref="D357:G357"/>
    <mergeCell ref="F360:G360"/>
    <mergeCell ref="D371:G371"/>
    <mergeCell ref="D372:G372"/>
    <mergeCell ref="D373:G373"/>
    <mergeCell ref="D340:G340"/>
    <mergeCell ref="D341:G341"/>
    <mergeCell ref="F344:G344"/>
    <mergeCell ref="D355:G355"/>
    <mergeCell ref="D356:G356"/>
    <mergeCell ref="D403:G403"/>
    <mergeCell ref="D404:G404"/>
    <mergeCell ref="D405:G405"/>
    <mergeCell ref="F408:G408"/>
    <mergeCell ref="D419:G419"/>
    <mergeCell ref="F376:G376"/>
    <mergeCell ref="D387:G387"/>
    <mergeCell ref="D388:G388"/>
    <mergeCell ref="D389:G389"/>
    <mergeCell ref="F392:G392"/>
    <mergeCell ref="D437:G437"/>
    <mergeCell ref="F440:G440"/>
    <mergeCell ref="D451:G451"/>
    <mergeCell ref="D452:G452"/>
    <mergeCell ref="D453:G453"/>
    <mergeCell ref="D420:G420"/>
    <mergeCell ref="D421:G421"/>
    <mergeCell ref="F424:G424"/>
    <mergeCell ref="D435:G435"/>
    <mergeCell ref="D436:G436"/>
    <mergeCell ref="D483:G483"/>
    <mergeCell ref="D484:G484"/>
    <mergeCell ref="D485:G485"/>
    <mergeCell ref="F488:G488"/>
    <mergeCell ref="D499:G499"/>
    <mergeCell ref="F456:G456"/>
    <mergeCell ref="D467:G467"/>
    <mergeCell ref="D468:G468"/>
    <mergeCell ref="D469:G469"/>
    <mergeCell ref="F472:G472"/>
    <mergeCell ref="D517:G517"/>
    <mergeCell ref="F520:G520"/>
    <mergeCell ref="D531:G531"/>
    <mergeCell ref="D532:G532"/>
    <mergeCell ref="D533:G533"/>
    <mergeCell ref="D500:G500"/>
    <mergeCell ref="D501:G501"/>
    <mergeCell ref="F504:G504"/>
    <mergeCell ref="D515:G515"/>
    <mergeCell ref="D516:G516"/>
  </mergeCells>
  <phoneticPr fontId="12" type="noConversion"/>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L372"/>
  <sheetViews>
    <sheetView topLeftCell="A356" workbookViewId="0">
      <selection activeCell="D361" sqref="D361"/>
    </sheetView>
  </sheetViews>
  <sheetFormatPr defaultRowHeight="14.5" x14ac:dyDescent="0.35"/>
  <cols>
    <col min="1" max="1" width="4.54296875" customWidth="1"/>
    <col min="2" max="2" width="6.1796875" customWidth="1"/>
    <col min="3" max="3" width="58.26953125" bestFit="1" customWidth="1"/>
    <col min="4" max="4" width="33.26953125" bestFit="1" customWidth="1"/>
    <col min="5" max="5" width="26.453125" bestFit="1" customWidth="1"/>
  </cols>
  <sheetData>
    <row r="3" spans="1:12" x14ac:dyDescent="0.35">
      <c r="C3" t="s">
        <v>666</v>
      </c>
    </row>
    <row r="5" spans="1:12" ht="58" x14ac:dyDescent="0.35">
      <c r="A5" s="38" t="s">
        <v>84</v>
      </c>
      <c r="B5" s="38" t="s">
        <v>82</v>
      </c>
      <c r="C5" s="38" t="s">
        <v>180</v>
      </c>
      <c r="D5" s="38" t="s">
        <v>207</v>
      </c>
      <c r="E5" s="38" t="s">
        <v>181</v>
      </c>
      <c r="K5" s="158"/>
      <c r="L5" s="160"/>
    </row>
    <row r="6" spans="1:12" ht="15.5" x14ac:dyDescent="0.35">
      <c r="A6" s="2">
        <v>1</v>
      </c>
      <c r="B6" s="2"/>
      <c r="C6" s="2" t="s">
        <v>668</v>
      </c>
      <c r="D6" s="2"/>
      <c r="E6" s="2"/>
      <c r="G6" t="s">
        <v>205</v>
      </c>
      <c r="K6" s="178"/>
      <c r="L6" s="158"/>
    </row>
    <row r="7" spans="1:12" ht="15.5" x14ac:dyDescent="0.35">
      <c r="A7" s="2">
        <v>2</v>
      </c>
      <c r="B7" s="2"/>
      <c r="C7" s="2" t="s">
        <v>669</v>
      </c>
      <c r="D7" s="2"/>
      <c r="E7" s="2"/>
      <c r="G7" t="s">
        <v>206</v>
      </c>
      <c r="K7" s="158"/>
      <c r="L7" s="158"/>
    </row>
    <row r="8" spans="1:12" ht="29" x14ac:dyDescent="0.35">
      <c r="A8" s="2">
        <v>3</v>
      </c>
      <c r="B8" s="2"/>
      <c r="C8" s="3" t="s">
        <v>702</v>
      </c>
      <c r="D8" s="2"/>
      <c r="E8" s="2"/>
      <c r="K8" s="178"/>
      <c r="L8" s="158"/>
    </row>
    <row r="9" spans="1:12" ht="15.5" x14ac:dyDescent="0.35">
      <c r="A9" s="2">
        <v>4</v>
      </c>
      <c r="B9" s="2"/>
      <c r="C9" s="2"/>
      <c r="D9" s="2"/>
      <c r="E9" s="2"/>
      <c r="K9" s="158"/>
      <c r="L9" s="158"/>
    </row>
    <row r="10" spans="1:12" ht="15.5" x14ac:dyDescent="0.35">
      <c r="A10" s="2">
        <v>5</v>
      </c>
      <c r="B10" s="2"/>
      <c r="C10" s="2"/>
      <c r="D10" s="2"/>
      <c r="E10" s="2"/>
      <c r="K10" s="157"/>
      <c r="L10" s="158"/>
    </row>
    <row r="11" spans="1:12" ht="15.5" x14ac:dyDescent="0.35">
      <c r="K11" s="208"/>
      <c r="L11" s="158"/>
    </row>
    <row r="12" spans="1:12" ht="15.5" x14ac:dyDescent="0.35">
      <c r="C12" t="s">
        <v>667</v>
      </c>
      <c r="K12" s="208"/>
      <c r="L12" s="158"/>
    </row>
    <row r="13" spans="1:12" ht="58" x14ac:dyDescent="0.35">
      <c r="A13" s="38" t="s">
        <v>84</v>
      </c>
      <c r="B13" s="38" t="s">
        <v>82</v>
      </c>
      <c r="C13" s="38" t="s">
        <v>180</v>
      </c>
      <c r="D13" s="38" t="s">
        <v>207</v>
      </c>
      <c r="E13" s="38" t="s">
        <v>181</v>
      </c>
      <c r="K13" s="208"/>
      <c r="L13" s="158"/>
    </row>
    <row r="14" spans="1:12" ht="15.5" x14ac:dyDescent="0.35">
      <c r="A14" s="2">
        <v>1</v>
      </c>
      <c r="B14" s="2"/>
      <c r="C14" s="2" t="s">
        <v>703</v>
      </c>
      <c r="D14" s="2"/>
      <c r="E14" s="2"/>
      <c r="K14" s="208"/>
      <c r="L14" s="158"/>
    </row>
    <row r="15" spans="1:12" ht="15.5" x14ac:dyDescent="0.35">
      <c r="A15" s="2">
        <v>2</v>
      </c>
      <c r="B15" s="2"/>
      <c r="C15" s="2" t="s">
        <v>704</v>
      </c>
      <c r="D15" s="2"/>
      <c r="E15" s="2"/>
      <c r="K15" s="208"/>
      <c r="L15" s="158"/>
    </row>
    <row r="16" spans="1:12" ht="29" x14ac:dyDescent="0.35">
      <c r="A16" s="2">
        <v>3</v>
      </c>
      <c r="B16" s="2"/>
      <c r="C16" s="3" t="s">
        <v>705</v>
      </c>
      <c r="D16" s="2"/>
      <c r="E16" s="2"/>
      <c r="K16" s="208"/>
      <c r="L16" s="158"/>
    </row>
    <row r="17" spans="1:12" ht="29" x14ac:dyDescent="0.35">
      <c r="A17" s="2">
        <v>4</v>
      </c>
      <c r="B17" s="2"/>
      <c r="C17" s="3" t="s">
        <v>706</v>
      </c>
      <c r="D17" s="2"/>
      <c r="E17" s="2"/>
      <c r="K17" s="208"/>
      <c r="L17" s="158"/>
    </row>
    <row r="18" spans="1:12" x14ac:dyDescent="0.35">
      <c r="A18" s="2">
        <v>5</v>
      </c>
      <c r="B18" s="2"/>
      <c r="C18" s="2"/>
      <c r="D18" s="2"/>
      <c r="E18" s="2"/>
      <c r="K18" s="231"/>
      <c r="L18" s="160"/>
    </row>
    <row r="19" spans="1:12" x14ac:dyDescent="0.35">
      <c r="K19" s="231"/>
      <c r="L19" s="160"/>
    </row>
    <row r="20" spans="1:12" ht="15.5" x14ac:dyDescent="0.35">
      <c r="C20" t="s">
        <v>915</v>
      </c>
      <c r="K20" s="158"/>
      <c r="L20" s="158"/>
    </row>
    <row r="21" spans="1:12" ht="58" x14ac:dyDescent="0.35">
      <c r="A21" s="38" t="s">
        <v>84</v>
      </c>
      <c r="B21" s="38" t="s">
        <v>82</v>
      </c>
      <c r="C21" s="38" t="s">
        <v>180</v>
      </c>
      <c r="D21" s="38" t="s">
        <v>207</v>
      </c>
      <c r="E21" s="38" t="s">
        <v>181</v>
      </c>
      <c r="K21" s="158"/>
      <c r="L21" s="158"/>
    </row>
    <row r="22" spans="1:12" ht="15.5" x14ac:dyDescent="0.35">
      <c r="A22" s="2">
        <v>1</v>
      </c>
      <c r="B22" s="2"/>
      <c r="C22" s="2" t="s">
        <v>916</v>
      </c>
      <c r="D22" s="2"/>
      <c r="E22" s="2"/>
      <c r="K22" s="158"/>
      <c r="L22" s="158"/>
    </row>
    <row r="23" spans="1:12" x14ac:dyDescent="0.35">
      <c r="A23" s="2">
        <v>2</v>
      </c>
      <c r="B23" s="2"/>
      <c r="C23" s="2" t="s">
        <v>917</v>
      </c>
      <c r="D23" s="2"/>
      <c r="E23" s="2"/>
      <c r="K23" s="157"/>
      <c r="L23" s="160"/>
    </row>
    <row r="24" spans="1:12" x14ac:dyDescent="0.35">
      <c r="A24" s="2">
        <v>3</v>
      </c>
      <c r="B24" s="2"/>
      <c r="C24" s="2" t="s">
        <v>918</v>
      </c>
      <c r="D24" s="2"/>
      <c r="E24" s="2"/>
      <c r="K24" s="178"/>
      <c r="L24" s="160"/>
    </row>
    <row r="25" spans="1:12" x14ac:dyDescent="0.35">
      <c r="A25" s="2">
        <v>4</v>
      </c>
      <c r="B25" s="2"/>
      <c r="C25" s="3"/>
      <c r="D25" s="2"/>
      <c r="E25" s="2"/>
      <c r="K25" s="231"/>
      <c r="L25" s="160"/>
    </row>
    <row r="26" spans="1:12" x14ac:dyDescent="0.35">
      <c r="A26" s="2">
        <v>5</v>
      </c>
      <c r="B26" s="2"/>
      <c r="C26" s="2"/>
      <c r="D26" s="2"/>
      <c r="E26" s="2"/>
      <c r="K26" s="160"/>
      <c r="L26" s="160"/>
    </row>
    <row r="27" spans="1:12" ht="15.5" x14ac:dyDescent="0.35">
      <c r="K27" s="158"/>
      <c r="L27" s="158"/>
    </row>
    <row r="28" spans="1:12" x14ac:dyDescent="0.35">
      <c r="K28" s="178"/>
      <c r="L28" s="160"/>
    </row>
    <row r="29" spans="1:12" x14ac:dyDescent="0.35">
      <c r="C29" t="s">
        <v>903</v>
      </c>
      <c r="K29" s="178"/>
      <c r="L29" s="160"/>
    </row>
    <row r="30" spans="1:12" ht="58" x14ac:dyDescent="0.35">
      <c r="A30" s="38" t="s">
        <v>84</v>
      </c>
      <c r="B30" s="38" t="s">
        <v>82</v>
      </c>
      <c r="C30" s="38" t="s">
        <v>180</v>
      </c>
      <c r="D30" s="38" t="s">
        <v>207</v>
      </c>
      <c r="E30" s="38" t="s">
        <v>181</v>
      </c>
      <c r="K30" s="208"/>
      <c r="L30" s="160"/>
    </row>
    <row r="31" spans="1:12" x14ac:dyDescent="0.35">
      <c r="A31" s="2">
        <v>1</v>
      </c>
      <c r="B31" s="2"/>
      <c r="C31" s="2" t="s">
        <v>707</v>
      </c>
      <c r="D31" s="2"/>
      <c r="E31" s="2"/>
      <c r="K31" s="178"/>
      <c r="L31" s="160"/>
    </row>
    <row r="32" spans="1:12" ht="15.5" x14ac:dyDescent="0.35">
      <c r="A32" s="2">
        <v>2</v>
      </c>
      <c r="B32" s="2"/>
      <c r="C32" s="2" t="s">
        <v>904</v>
      </c>
      <c r="D32" s="2"/>
      <c r="E32" s="2"/>
      <c r="K32" s="161"/>
      <c r="L32" s="158"/>
    </row>
    <row r="33" spans="1:5" x14ac:dyDescent="0.35">
      <c r="A33" s="2">
        <v>3</v>
      </c>
      <c r="B33" s="2"/>
      <c r="C33" s="2" t="s">
        <v>905</v>
      </c>
      <c r="D33" s="2"/>
      <c r="E33" s="2"/>
    </row>
    <row r="34" spans="1:5" x14ac:dyDescent="0.35">
      <c r="A34" s="2">
        <v>4</v>
      </c>
      <c r="B34" s="2"/>
      <c r="C34" s="2"/>
      <c r="D34" s="2"/>
      <c r="E34" s="2"/>
    </row>
    <row r="35" spans="1:5" x14ac:dyDescent="0.35">
      <c r="A35" s="2">
        <v>5</v>
      </c>
      <c r="B35" s="2"/>
      <c r="C35" s="2"/>
      <c r="D35" s="2"/>
      <c r="E35" s="2"/>
    </row>
    <row r="38" spans="1:5" x14ac:dyDescent="0.35">
      <c r="C38" t="s">
        <v>708</v>
      </c>
    </row>
    <row r="39" spans="1:5" ht="58" x14ac:dyDescent="0.35">
      <c r="A39" s="38" t="s">
        <v>84</v>
      </c>
      <c r="B39" s="38" t="s">
        <v>82</v>
      </c>
      <c r="C39" s="38" t="s">
        <v>180</v>
      </c>
      <c r="D39" s="38" t="s">
        <v>207</v>
      </c>
      <c r="E39" s="38" t="s">
        <v>181</v>
      </c>
    </row>
    <row r="40" spans="1:5" x14ac:dyDescent="0.35">
      <c r="A40" s="2">
        <v>1</v>
      </c>
      <c r="B40" s="2"/>
      <c r="C40" s="2" t="s">
        <v>709</v>
      </c>
      <c r="D40" s="2"/>
      <c r="E40" s="2"/>
    </row>
    <row r="41" spans="1:5" x14ac:dyDescent="0.35">
      <c r="A41" s="2">
        <v>2</v>
      </c>
      <c r="B41" s="2"/>
      <c r="C41" t="s">
        <v>711</v>
      </c>
      <c r="D41" s="2"/>
      <c r="E41" s="2"/>
    </row>
    <row r="42" spans="1:5" x14ac:dyDescent="0.35">
      <c r="A42" s="2">
        <v>3</v>
      </c>
      <c r="B42" s="2"/>
      <c r="C42" s="2" t="s">
        <v>714</v>
      </c>
      <c r="D42" s="2"/>
      <c r="E42" s="2"/>
    </row>
    <row r="43" spans="1:5" x14ac:dyDescent="0.35">
      <c r="A43" s="2">
        <v>4</v>
      </c>
      <c r="B43" s="2"/>
      <c r="C43" s="2"/>
      <c r="D43" s="2"/>
      <c r="E43" s="2"/>
    </row>
    <row r="44" spans="1:5" x14ac:dyDescent="0.35">
      <c r="A44" s="2">
        <v>5</v>
      </c>
      <c r="B44" s="2"/>
      <c r="C44" s="2"/>
      <c r="D44" s="2"/>
      <c r="E44" s="2"/>
    </row>
    <row r="46" spans="1:5" x14ac:dyDescent="0.35">
      <c r="C46" t="s">
        <v>710</v>
      </c>
    </row>
    <row r="47" spans="1:5" ht="58" x14ac:dyDescent="0.35">
      <c r="A47" s="38" t="s">
        <v>84</v>
      </c>
      <c r="B47" s="38" t="s">
        <v>82</v>
      </c>
      <c r="C47" s="38" t="s">
        <v>180</v>
      </c>
      <c r="D47" s="38" t="s">
        <v>207</v>
      </c>
      <c r="E47" s="38" t="s">
        <v>181</v>
      </c>
    </row>
    <row r="48" spans="1:5" x14ac:dyDescent="0.35">
      <c r="A48" s="2">
        <v>1</v>
      </c>
      <c r="B48" s="2"/>
      <c r="C48" s="2" t="s">
        <v>712</v>
      </c>
      <c r="D48" s="2"/>
      <c r="E48" s="2"/>
    </row>
    <row r="49" spans="1:5" x14ac:dyDescent="0.35">
      <c r="A49" s="2">
        <v>2</v>
      </c>
      <c r="B49" s="2"/>
      <c r="C49" t="s">
        <v>718</v>
      </c>
      <c r="D49" s="2"/>
      <c r="E49" s="2"/>
    </row>
    <row r="50" spans="1:5" x14ac:dyDescent="0.35">
      <c r="A50" s="2">
        <v>3</v>
      </c>
      <c r="B50" s="2"/>
      <c r="C50" t="s">
        <v>713</v>
      </c>
      <c r="D50" s="2"/>
      <c r="E50" s="2"/>
    </row>
    <row r="51" spans="1:5" x14ac:dyDescent="0.35">
      <c r="A51" s="2">
        <v>4</v>
      </c>
      <c r="B51" s="2"/>
      <c r="C51" s="2" t="s">
        <v>715</v>
      </c>
      <c r="D51" s="2"/>
      <c r="E51" s="2"/>
    </row>
    <row r="52" spans="1:5" x14ac:dyDescent="0.35">
      <c r="A52" s="2">
        <v>5</v>
      </c>
      <c r="B52" s="2"/>
      <c r="C52" s="2"/>
      <c r="D52" s="2"/>
      <c r="E52" s="2"/>
    </row>
    <row r="55" spans="1:5" x14ac:dyDescent="0.35">
      <c r="C55" t="s">
        <v>716</v>
      </c>
    </row>
    <row r="56" spans="1:5" ht="58" x14ac:dyDescent="0.35">
      <c r="A56" s="38" t="s">
        <v>84</v>
      </c>
      <c r="B56" s="38" t="s">
        <v>82</v>
      </c>
      <c r="C56" s="38" t="s">
        <v>180</v>
      </c>
      <c r="D56" s="38" t="s">
        <v>207</v>
      </c>
      <c r="E56" s="38" t="s">
        <v>181</v>
      </c>
    </row>
    <row r="57" spans="1:5" x14ac:dyDescent="0.35">
      <c r="A57" s="2">
        <v>1</v>
      </c>
      <c r="B57" s="2"/>
      <c r="C57" s="2" t="s">
        <v>717</v>
      </c>
      <c r="D57" s="2"/>
      <c r="E57" s="2"/>
    </row>
    <row r="58" spans="1:5" x14ac:dyDescent="0.35">
      <c r="A58" s="2">
        <v>2</v>
      </c>
      <c r="B58" s="2"/>
      <c r="C58" s="2" t="s">
        <v>719</v>
      </c>
      <c r="D58" s="2"/>
      <c r="E58" s="2"/>
    </row>
    <row r="59" spans="1:5" x14ac:dyDescent="0.35">
      <c r="A59" s="2">
        <v>3</v>
      </c>
      <c r="B59" s="2"/>
      <c r="C59" s="2" t="s">
        <v>720</v>
      </c>
      <c r="D59" s="2"/>
      <c r="E59" s="2"/>
    </row>
    <row r="60" spans="1:5" x14ac:dyDescent="0.35">
      <c r="A60" s="2">
        <v>4</v>
      </c>
      <c r="B60" s="2"/>
      <c r="C60" s="2" t="s">
        <v>721</v>
      </c>
      <c r="D60" s="2"/>
      <c r="E60" s="2"/>
    </row>
    <row r="61" spans="1:5" x14ac:dyDescent="0.35">
      <c r="A61" s="2">
        <v>5</v>
      </c>
      <c r="B61" s="2"/>
      <c r="C61" s="2"/>
      <c r="D61" s="2"/>
      <c r="E61" s="2"/>
    </row>
    <row r="64" spans="1:5" x14ac:dyDescent="0.35">
      <c r="C64" t="s">
        <v>911</v>
      </c>
    </row>
    <row r="65" spans="1:5" ht="58" x14ac:dyDescent="0.35">
      <c r="A65" s="38" t="s">
        <v>84</v>
      </c>
      <c r="B65" s="38" t="s">
        <v>82</v>
      </c>
      <c r="C65" s="38" t="s">
        <v>180</v>
      </c>
      <c r="D65" s="38" t="s">
        <v>207</v>
      </c>
      <c r="E65" s="38" t="s">
        <v>181</v>
      </c>
    </row>
    <row r="66" spans="1:5" x14ac:dyDescent="0.35">
      <c r="A66" s="2">
        <v>1</v>
      </c>
      <c r="B66" s="2"/>
      <c r="C66" s="2" t="s">
        <v>912</v>
      </c>
      <c r="D66" s="2"/>
      <c r="E66" s="2"/>
    </row>
    <row r="67" spans="1:5" x14ac:dyDescent="0.35">
      <c r="A67" s="2">
        <v>2</v>
      </c>
      <c r="B67" s="2"/>
      <c r="C67" t="s">
        <v>913</v>
      </c>
      <c r="D67" s="2"/>
      <c r="E67" s="2"/>
    </row>
    <row r="68" spans="1:5" x14ac:dyDescent="0.35">
      <c r="A68" s="2">
        <v>3</v>
      </c>
      <c r="B68" s="2"/>
      <c r="C68" s="2" t="s">
        <v>914</v>
      </c>
      <c r="D68" s="2"/>
      <c r="E68" s="2"/>
    </row>
    <row r="69" spans="1:5" x14ac:dyDescent="0.35">
      <c r="A69" s="2">
        <v>4</v>
      </c>
      <c r="B69" s="2"/>
      <c r="C69" s="2"/>
      <c r="D69" s="2"/>
      <c r="E69" s="2"/>
    </row>
    <row r="70" spans="1:5" x14ac:dyDescent="0.35">
      <c r="A70" s="2">
        <v>5</v>
      </c>
      <c r="B70" s="2"/>
      <c r="C70" s="2"/>
      <c r="D70" s="2"/>
      <c r="E70" s="2"/>
    </row>
    <row r="73" spans="1:5" x14ac:dyDescent="0.35">
      <c r="C73" t="s">
        <v>722</v>
      </c>
    </row>
    <row r="74" spans="1:5" ht="58" x14ac:dyDescent="0.35">
      <c r="A74" s="38" t="s">
        <v>84</v>
      </c>
      <c r="B74" s="38" t="s">
        <v>82</v>
      </c>
      <c r="C74" s="38" t="s">
        <v>180</v>
      </c>
      <c r="D74" s="38" t="s">
        <v>207</v>
      </c>
      <c r="E74" s="38" t="s">
        <v>181</v>
      </c>
    </row>
    <row r="75" spans="1:5" x14ac:dyDescent="0.35">
      <c r="A75" s="2">
        <v>1</v>
      </c>
      <c r="B75" s="2"/>
      <c r="C75" s="2" t="s">
        <v>726</v>
      </c>
      <c r="D75" s="2"/>
      <c r="E75" s="2"/>
    </row>
    <row r="76" spans="1:5" x14ac:dyDescent="0.35">
      <c r="A76" s="2">
        <v>2</v>
      </c>
      <c r="B76" s="2"/>
      <c r="C76" t="s">
        <v>723</v>
      </c>
      <c r="D76" s="2"/>
      <c r="E76" s="2"/>
    </row>
    <row r="77" spans="1:5" x14ac:dyDescent="0.35">
      <c r="A77" s="2">
        <v>3</v>
      </c>
      <c r="B77" s="2"/>
      <c r="C77" s="2" t="s">
        <v>724</v>
      </c>
      <c r="D77" s="2"/>
      <c r="E77" s="2"/>
    </row>
    <row r="78" spans="1:5" x14ac:dyDescent="0.35">
      <c r="A78" s="2">
        <v>4</v>
      </c>
      <c r="B78" s="2"/>
      <c r="C78" s="2"/>
      <c r="D78" s="2"/>
      <c r="E78" s="2"/>
    </row>
    <row r="79" spans="1:5" x14ac:dyDescent="0.35">
      <c r="A79" s="2">
        <v>5</v>
      </c>
      <c r="B79" s="2"/>
      <c r="C79" s="2"/>
      <c r="D79" s="2"/>
      <c r="E79" s="2"/>
    </row>
    <row r="82" spans="1:5" x14ac:dyDescent="0.35">
      <c r="C82" t="s">
        <v>725</v>
      </c>
    </row>
    <row r="83" spans="1:5" ht="58" x14ac:dyDescent="0.35">
      <c r="A83" s="38" t="s">
        <v>84</v>
      </c>
      <c r="B83" s="38" t="s">
        <v>82</v>
      </c>
      <c r="C83" s="38" t="s">
        <v>180</v>
      </c>
      <c r="D83" s="38" t="s">
        <v>207</v>
      </c>
      <c r="E83" s="38" t="s">
        <v>181</v>
      </c>
    </row>
    <row r="84" spans="1:5" x14ac:dyDescent="0.35">
      <c r="A84" s="2">
        <v>1</v>
      </c>
      <c r="B84" s="2"/>
      <c r="C84" s="2" t="s">
        <v>727</v>
      </c>
      <c r="D84" s="2"/>
      <c r="E84" s="2"/>
    </row>
    <row r="85" spans="1:5" x14ac:dyDescent="0.35">
      <c r="A85" s="2">
        <v>2</v>
      </c>
      <c r="B85" s="2"/>
      <c r="C85" t="s">
        <v>728</v>
      </c>
      <c r="D85" s="2"/>
      <c r="E85" s="2"/>
    </row>
    <row r="86" spans="1:5" x14ac:dyDescent="0.35">
      <c r="A86" s="2">
        <v>3</v>
      </c>
      <c r="B86" s="2"/>
      <c r="C86" s="2" t="s">
        <v>729</v>
      </c>
      <c r="D86" s="2"/>
      <c r="E86" s="2"/>
    </row>
    <row r="87" spans="1:5" x14ac:dyDescent="0.35">
      <c r="A87" s="2">
        <v>4</v>
      </c>
      <c r="B87" s="2"/>
      <c r="C87" s="2"/>
      <c r="D87" s="2"/>
      <c r="E87" s="2"/>
    </row>
    <row r="88" spans="1:5" x14ac:dyDescent="0.35">
      <c r="A88" s="2">
        <v>5</v>
      </c>
      <c r="B88" s="2"/>
      <c r="C88" s="2"/>
      <c r="D88" s="2"/>
      <c r="E88" s="2"/>
    </row>
    <row r="91" spans="1:5" x14ac:dyDescent="0.35">
      <c r="C91" t="s">
        <v>730</v>
      </c>
    </row>
    <row r="92" spans="1:5" ht="58" x14ac:dyDescent="0.35">
      <c r="A92" s="38" t="s">
        <v>84</v>
      </c>
      <c r="B92" s="38" t="s">
        <v>82</v>
      </c>
      <c r="C92" s="38" t="s">
        <v>180</v>
      </c>
      <c r="D92" s="38" t="s">
        <v>207</v>
      </c>
      <c r="E92" s="38" t="s">
        <v>181</v>
      </c>
    </row>
    <row r="93" spans="1:5" x14ac:dyDescent="0.35">
      <c r="A93" s="2">
        <v>1</v>
      </c>
      <c r="B93" s="2"/>
      <c r="C93" s="2" t="s">
        <v>731</v>
      </c>
      <c r="D93" s="2"/>
      <c r="E93" s="2"/>
    </row>
    <row r="94" spans="1:5" x14ac:dyDescent="0.35">
      <c r="A94" s="2">
        <v>2</v>
      </c>
      <c r="B94" s="2"/>
      <c r="C94" t="s">
        <v>732</v>
      </c>
      <c r="D94" s="2"/>
      <c r="E94" s="2"/>
    </row>
    <row r="95" spans="1:5" x14ac:dyDescent="0.35">
      <c r="A95" s="2">
        <v>3</v>
      </c>
      <c r="B95" s="2"/>
      <c r="C95" t="s">
        <v>733</v>
      </c>
      <c r="D95" s="2"/>
      <c r="E95" s="2"/>
    </row>
    <row r="96" spans="1:5" x14ac:dyDescent="0.35">
      <c r="A96" s="2">
        <v>4</v>
      </c>
      <c r="B96" s="2"/>
      <c r="C96" s="2" t="s">
        <v>734</v>
      </c>
      <c r="D96" s="2"/>
      <c r="E96" s="2"/>
    </row>
    <row r="97" spans="1:5" x14ac:dyDescent="0.35">
      <c r="A97" s="2">
        <v>5</v>
      </c>
      <c r="B97" s="2"/>
      <c r="C97" s="2"/>
      <c r="D97" s="2"/>
      <c r="E97" s="2"/>
    </row>
    <row r="100" spans="1:5" x14ac:dyDescent="0.35">
      <c r="C100" t="s">
        <v>735</v>
      </c>
    </row>
    <row r="101" spans="1:5" ht="58" x14ac:dyDescent="0.35">
      <c r="A101" s="38" t="s">
        <v>84</v>
      </c>
      <c r="B101" s="38" t="s">
        <v>82</v>
      </c>
      <c r="C101" s="38" t="s">
        <v>180</v>
      </c>
      <c r="D101" s="38" t="s">
        <v>207</v>
      </c>
      <c r="E101" s="38" t="s">
        <v>181</v>
      </c>
    </row>
    <row r="102" spans="1:5" x14ac:dyDescent="0.35">
      <c r="A102" s="2">
        <v>1</v>
      </c>
      <c r="B102" s="2"/>
      <c r="C102" s="2" t="s">
        <v>736</v>
      </c>
      <c r="D102" s="2"/>
      <c r="E102" s="2"/>
    </row>
    <row r="103" spans="1:5" x14ac:dyDescent="0.35">
      <c r="A103" s="2">
        <v>2</v>
      </c>
      <c r="B103" s="2"/>
      <c r="C103" t="s">
        <v>737</v>
      </c>
      <c r="D103" s="2"/>
      <c r="E103" s="2"/>
    </row>
    <row r="104" spans="1:5" x14ac:dyDescent="0.35">
      <c r="A104" s="2">
        <v>3</v>
      </c>
      <c r="B104" s="2"/>
      <c r="C104" s="2" t="s">
        <v>738</v>
      </c>
      <c r="D104" s="2"/>
      <c r="E104" s="2"/>
    </row>
    <row r="105" spans="1:5" x14ac:dyDescent="0.35">
      <c r="A105" s="2">
        <v>4</v>
      </c>
      <c r="B105" s="2"/>
      <c r="C105" s="2"/>
      <c r="D105" s="2"/>
      <c r="E105" s="2"/>
    </row>
    <row r="106" spans="1:5" x14ac:dyDescent="0.35">
      <c r="A106" s="2">
        <v>5</v>
      </c>
      <c r="B106" s="2"/>
      <c r="C106" s="2"/>
      <c r="D106" s="2"/>
      <c r="E106" s="2"/>
    </row>
    <row r="109" spans="1:5" x14ac:dyDescent="0.35">
      <c r="C109" t="s">
        <v>739</v>
      </c>
    </row>
    <row r="110" spans="1:5" ht="58" x14ac:dyDescent="0.35">
      <c r="A110" s="38" t="s">
        <v>84</v>
      </c>
      <c r="B110" s="38" t="s">
        <v>82</v>
      </c>
      <c r="C110" s="38" t="s">
        <v>180</v>
      </c>
      <c r="D110" s="38" t="s">
        <v>207</v>
      </c>
      <c r="E110" s="38" t="s">
        <v>181</v>
      </c>
    </row>
    <row r="111" spans="1:5" x14ac:dyDescent="0.35">
      <c r="A111" s="2">
        <v>1</v>
      </c>
      <c r="B111" s="2"/>
      <c r="C111" s="2" t="s">
        <v>740</v>
      </c>
      <c r="D111" s="2"/>
      <c r="E111" s="2"/>
    </row>
    <row r="112" spans="1:5" x14ac:dyDescent="0.35">
      <c r="A112" s="2">
        <v>2</v>
      </c>
      <c r="B112" s="2"/>
      <c r="C112" t="s">
        <v>741</v>
      </c>
      <c r="D112" s="2"/>
      <c r="E112" s="2"/>
    </row>
    <row r="113" spans="1:5" x14ac:dyDescent="0.35">
      <c r="A113" s="2">
        <v>3</v>
      </c>
      <c r="B113" s="2"/>
      <c r="C113" s="2" t="s">
        <v>742</v>
      </c>
      <c r="D113" s="2"/>
      <c r="E113" s="2"/>
    </row>
    <row r="114" spans="1:5" x14ac:dyDescent="0.35">
      <c r="A114" s="2">
        <v>4</v>
      </c>
      <c r="B114" s="2"/>
      <c r="C114" s="2" t="s">
        <v>743</v>
      </c>
      <c r="D114" s="2"/>
      <c r="E114" s="2"/>
    </row>
    <row r="115" spans="1:5" x14ac:dyDescent="0.35">
      <c r="A115" s="2">
        <v>5</v>
      </c>
      <c r="B115" s="2"/>
      <c r="C115" s="2"/>
      <c r="D115" s="2"/>
      <c r="E115" s="2"/>
    </row>
    <row r="118" spans="1:5" x14ac:dyDescent="0.35">
      <c r="C118" t="s">
        <v>906</v>
      </c>
    </row>
    <row r="119" spans="1:5" ht="58" x14ac:dyDescent="0.35">
      <c r="A119" s="38" t="s">
        <v>84</v>
      </c>
      <c r="B119" s="38" t="s">
        <v>82</v>
      </c>
      <c r="C119" s="38" t="s">
        <v>180</v>
      </c>
      <c r="D119" s="38" t="s">
        <v>207</v>
      </c>
      <c r="E119" s="38" t="s">
        <v>181</v>
      </c>
    </row>
    <row r="120" spans="1:5" x14ac:dyDescent="0.35">
      <c r="A120" s="2">
        <v>1</v>
      </c>
      <c r="B120" s="2"/>
      <c r="C120" s="2" t="s">
        <v>907</v>
      </c>
      <c r="D120" s="2"/>
      <c r="E120" s="2"/>
    </row>
    <row r="121" spans="1:5" x14ac:dyDescent="0.35">
      <c r="A121" s="2">
        <v>2</v>
      </c>
      <c r="B121" s="2"/>
      <c r="C121" t="s">
        <v>908</v>
      </c>
      <c r="D121" s="2"/>
      <c r="E121" s="2"/>
    </row>
    <row r="122" spans="1:5" x14ac:dyDescent="0.35">
      <c r="A122" s="2">
        <v>3</v>
      </c>
      <c r="B122" s="2"/>
      <c r="C122" s="2" t="s">
        <v>909</v>
      </c>
      <c r="D122" s="2"/>
      <c r="E122" s="2"/>
    </row>
    <row r="123" spans="1:5" x14ac:dyDescent="0.35">
      <c r="A123" s="2">
        <v>4</v>
      </c>
      <c r="B123" s="2"/>
      <c r="C123" s="2" t="s">
        <v>910</v>
      </c>
      <c r="D123" s="2"/>
      <c r="E123" s="2"/>
    </row>
    <row r="124" spans="1:5" x14ac:dyDescent="0.35">
      <c r="A124" s="2">
        <v>5</v>
      </c>
      <c r="B124" s="2"/>
      <c r="C124" s="2"/>
      <c r="D124" s="2"/>
      <c r="E124" s="2"/>
    </row>
    <row r="127" spans="1:5" x14ac:dyDescent="0.35">
      <c r="C127" t="s">
        <v>745</v>
      </c>
    </row>
    <row r="128" spans="1:5" ht="58" x14ac:dyDescent="0.35">
      <c r="A128" s="38" t="s">
        <v>84</v>
      </c>
      <c r="B128" s="38" t="s">
        <v>82</v>
      </c>
      <c r="C128" s="38" t="s">
        <v>180</v>
      </c>
      <c r="D128" s="38" t="s">
        <v>207</v>
      </c>
      <c r="E128" s="38" t="s">
        <v>181</v>
      </c>
    </row>
    <row r="129" spans="1:5" x14ac:dyDescent="0.35">
      <c r="A129" s="2">
        <v>1</v>
      </c>
      <c r="B129" s="2"/>
      <c r="C129" s="2" t="s">
        <v>746</v>
      </c>
      <c r="D129" s="2"/>
      <c r="E129" s="2"/>
    </row>
    <row r="130" spans="1:5" x14ac:dyDescent="0.35">
      <c r="A130" s="2">
        <v>2</v>
      </c>
      <c r="B130" s="2"/>
      <c r="C130" t="s">
        <v>747</v>
      </c>
      <c r="D130" s="2"/>
      <c r="E130" s="2"/>
    </row>
    <row r="131" spans="1:5" x14ac:dyDescent="0.35">
      <c r="A131" s="2">
        <v>3</v>
      </c>
      <c r="B131" s="2"/>
      <c r="C131" t="s">
        <v>748</v>
      </c>
      <c r="D131" s="2"/>
      <c r="E131" s="2"/>
    </row>
    <row r="132" spans="1:5" x14ac:dyDescent="0.35">
      <c r="A132" s="2">
        <v>4</v>
      </c>
      <c r="B132" s="2"/>
      <c r="C132" s="2" t="s">
        <v>749</v>
      </c>
      <c r="D132" s="2"/>
      <c r="E132" s="2"/>
    </row>
    <row r="133" spans="1:5" x14ac:dyDescent="0.35">
      <c r="A133" s="2">
        <v>5</v>
      </c>
      <c r="B133" s="2"/>
      <c r="C133" s="2"/>
      <c r="D133" s="2"/>
      <c r="E133" s="2"/>
    </row>
    <row r="136" spans="1:5" x14ac:dyDescent="0.35">
      <c r="C136" t="s">
        <v>750</v>
      </c>
    </row>
    <row r="137" spans="1:5" ht="58" x14ac:dyDescent="0.35">
      <c r="A137" s="38" t="s">
        <v>84</v>
      </c>
      <c r="B137" s="38" t="s">
        <v>82</v>
      </c>
      <c r="C137" s="38" t="s">
        <v>180</v>
      </c>
      <c r="D137" s="38" t="s">
        <v>207</v>
      </c>
      <c r="E137" s="38" t="s">
        <v>181</v>
      </c>
    </row>
    <row r="138" spans="1:5" x14ac:dyDescent="0.35">
      <c r="A138" s="2">
        <v>1</v>
      </c>
      <c r="B138" s="2"/>
      <c r="C138" s="2" t="s">
        <v>751</v>
      </c>
      <c r="D138" s="2"/>
      <c r="E138" s="2"/>
    </row>
    <row r="139" spans="1:5" x14ac:dyDescent="0.35">
      <c r="A139" s="2">
        <v>2</v>
      </c>
      <c r="B139" s="2"/>
      <c r="C139" t="s">
        <v>752</v>
      </c>
      <c r="D139" s="2"/>
      <c r="E139" s="2"/>
    </row>
    <row r="140" spans="1:5" x14ac:dyDescent="0.35">
      <c r="A140" s="2">
        <v>3</v>
      </c>
      <c r="B140" s="2"/>
      <c r="C140" t="s">
        <v>753</v>
      </c>
      <c r="D140" s="2"/>
      <c r="E140" s="2"/>
    </row>
    <row r="141" spans="1:5" x14ac:dyDescent="0.35">
      <c r="A141" s="2">
        <v>4</v>
      </c>
      <c r="B141" s="2"/>
      <c r="C141" s="2" t="s">
        <v>754</v>
      </c>
      <c r="D141" s="2"/>
      <c r="E141" s="2"/>
    </row>
    <row r="142" spans="1:5" x14ac:dyDescent="0.35">
      <c r="A142" s="2">
        <v>5</v>
      </c>
      <c r="B142" s="2"/>
      <c r="C142" s="2"/>
      <c r="D142" s="2"/>
      <c r="E142" s="2"/>
    </row>
    <row r="145" spans="1:5" x14ac:dyDescent="0.35">
      <c r="C145" t="s">
        <v>755</v>
      </c>
    </row>
    <row r="146" spans="1:5" ht="58" x14ac:dyDescent="0.35">
      <c r="A146" s="38" t="s">
        <v>84</v>
      </c>
      <c r="B146" s="38" t="s">
        <v>82</v>
      </c>
      <c r="C146" s="38" t="s">
        <v>180</v>
      </c>
      <c r="D146" s="38" t="s">
        <v>207</v>
      </c>
      <c r="E146" s="38" t="s">
        <v>181</v>
      </c>
    </row>
    <row r="147" spans="1:5" x14ac:dyDescent="0.35">
      <c r="A147" s="2">
        <v>1</v>
      </c>
      <c r="B147" s="2"/>
      <c r="C147" s="2" t="s">
        <v>756</v>
      </c>
      <c r="D147" s="2"/>
      <c r="E147" s="2"/>
    </row>
    <row r="148" spans="1:5" x14ac:dyDescent="0.35">
      <c r="A148" s="2">
        <v>2</v>
      </c>
      <c r="B148" s="2"/>
      <c r="C148" t="s">
        <v>757</v>
      </c>
      <c r="D148" s="2"/>
      <c r="E148" s="2"/>
    </row>
    <row r="149" spans="1:5" x14ac:dyDescent="0.35">
      <c r="A149" s="2">
        <v>3</v>
      </c>
      <c r="B149" s="2"/>
      <c r="C149" t="s">
        <v>758</v>
      </c>
      <c r="D149" s="2"/>
      <c r="E149" s="2"/>
    </row>
    <row r="150" spans="1:5" x14ac:dyDescent="0.35">
      <c r="A150" s="2">
        <v>4</v>
      </c>
      <c r="B150" s="2"/>
      <c r="C150" s="2" t="s">
        <v>759</v>
      </c>
      <c r="D150" s="2"/>
      <c r="E150" s="2"/>
    </row>
    <row r="151" spans="1:5" x14ac:dyDescent="0.35">
      <c r="A151" s="2">
        <v>5</v>
      </c>
      <c r="B151" s="2"/>
      <c r="C151" s="2"/>
      <c r="D151" s="2"/>
      <c r="E151" s="2"/>
    </row>
    <row r="154" spans="1:5" x14ac:dyDescent="0.35">
      <c r="C154" t="s">
        <v>760</v>
      </c>
    </row>
    <row r="155" spans="1:5" ht="58" x14ac:dyDescent="0.35">
      <c r="A155" s="38" t="s">
        <v>84</v>
      </c>
      <c r="B155" s="38" t="s">
        <v>82</v>
      </c>
      <c r="C155" s="38" t="s">
        <v>180</v>
      </c>
      <c r="D155" s="38" t="s">
        <v>207</v>
      </c>
      <c r="E155" s="38" t="s">
        <v>181</v>
      </c>
    </row>
    <row r="156" spans="1:5" x14ac:dyDescent="0.35">
      <c r="A156" s="2">
        <v>1</v>
      </c>
      <c r="B156" s="2"/>
      <c r="C156" s="2" t="s">
        <v>761</v>
      </c>
      <c r="D156" s="2"/>
      <c r="E156" s="2"/>
    </row>
    <row r="157" spans="1:5" x14ac:dyDescent="0.35">
      <c r="A157" s="2">
        <v>2</v>
      </c>
      <c r="B157" s="2"/>
      <c r="C157" t="s">
        <v>762</v>
      </c>
      <c r="D157" s="2"/>
      <c r="E157" s="2"/>
    </row>
    <row r="158" spans="1:5" x14ac:dyDescent="0.35">
      <c r="A158" s="2">
        <v>3</v>
      </c>
      <c r="B158" s="2"/>
      <c r="C158" t="s">
        <v>763</v>
      </c>
      <c r="D158" s="2"/>
      <c r="E158" s="2"/>
    </row>
    <row r="159" spans="1:5" x14ac:dyDescent="0.35">
      <c r="A159" s="2">
        <v>4</v>
      </c>
      <c r="B159" s="2"/>
      <c r="C159" s="2" t="s">
        <v>764</v>
      </c>
      <c r="D159" s="2"/>
      <c r="E159" s="2"/>
    </row>
    <row r="160" spans="1:5" x14ac:dyDescent="0.35">
      <c r="A160" s="2">
        <v>5</v>
      </c>
      <c r="B160" s="2"/>
      <c r="C160" s="2"/>
      <c r="D160" s="2"/>
      <c r="E160" s="2"/>
    </row>
    <row r="163" spans="1:5" x14ac:dyDescent="0.35">
      <c r="C163" t="s">
        <v>765</v>
      </c>
    </row>
    <row r="164" spans="1:5" ht="58" x14ac:dyDescent="0.35">
      <c r="A164" s="38" t="s">
        <v>84</v>
      </c>
      <c r="B164" s="38" t="s">
        <v>82</v>
      </c>
      <c r="C164" s="38" t="s">
        <v>180</v>
      </c>
      <c r="D164" s="38" t="s">
        <v>207</v>
      </c>
      <c r="E164" s="38" t="s">
        <v>181</v>
      </c>
    </row>
    <row r="165" spans="1:5" x14ac:dyDescent="0.35">
      <c r="A165" s="2">
        <v>1</v>
      </c>
      <c r="B165" s="2"/>
      <c r="C165" s="2" t="s">
        <v>766</v>
      </c>
      <c r="D165" s="2"/>
      <c r="E165" s="2"/>
    </row>
    <row r="166" spans="1:5" x14ac:dyDescent="0.35">
      <c r="A166" s="2">
        <v>2</v>
      </c>
      <c r="B166" s="2"/>
      <c r="C166" t="s">
        <v>767</v>
      </c>
      <c r="D166" s="2"/>
      <c r="E166" s="2"/>
    </row>
    <row r="167" spans="1:5" x14ac:dyDescent="0.35">
      <c r="A167" s="2">
        <v>3</v>
      </c>
      <c r="B167" s="2"/>
      <c r="C167" t="s">
        <v>768</v>
      </c>
      <c r="D167" s="2"/>
      <c r="E167" s="2"/>
    </row>
    <row r="168" spans="1:5" x14ac:dyDescent="0.35">
      <c r="A168" s="2">
        <v>4</v>
      </c>
      <c r="B168" s="2"/>
      <c r="C168" s="2" t="s">
        <v>769</v>
      </c>
      <c r="D168" s="2"/>
      <c r="E168" s="2"/>
    </row>
    <row r="169" spans="1:5" x14ac:dyDescent="0.35">
      <c r="A169" s="2">
        <v>5</v>
      </c>
      <c r="B169" s="2"/>
      <c r="C169" s="2"/>
      <c r="D169" s="2"/>
      <c r="E169" s="2"/>
    </row>
    <row r="172" spans="1:5" x14ac:dyDescent="0.35">
      <c r="C172" t="s">
        <v>770</v>
      </c>
    </row>
    <row r="173" spans="1:5" ht="58" x14ac:dyDescent="0.35">
      <c r="A173" s="38" t="s">
        <v>84</v>
      </c>
      <c r="B173" s="38" t="s">
        <v>82</v>
      </c>
      <c r="C173" s="38" t="s">
        <v>180</v>
      </c>
      <c r="D173" s="38" t="s">
        <v>207</v>
      </c>
      <c r="E173" s="38" t="s">
        <v>181</v>
      </c>
    </row>
    <row r="174" spans="1:5" x14ac:dyDescent="0.35">
      <c r="A174" s="2">
        <v>1</v>
      </c>
      <c r="B174" s="2"/>
      <c r="C174" s="2" t="s">
        <v>771</v>
      </c>
      <c r="D174" s="2"/>
      <c r="E174" s="2"/>
    </row>
    <row r="175" spans="1:5" x14ac:dyDescent="0.35">
      <c r="A175" s="2">
        <v>2</v>
      </c>
      <c r="B175" s="2"/>
      <c r="C175" t="s">
        <v>772</v>
      </c>
      <c r="D175" s="2"/>
      <c r="E175" s="2"/>
    </row>
    <row r="176" spans="1:5" x14ac:dyDescent="0.35">
      <c r="A176" s="2">
        <v>3</v>
      </c>
      <c r="B176" s="2"/>
      <c r="C176" t="s">
        <v>773</v>
      </c>
      <c r="D176" s="2"/>
      <c r="E176" s="2"/>
    </row>
    <row r="177" spans="1:10" x14ac:dyDescent="0.35">
      <c r="A177" s="2">
        <v>4</v>
      </c>
      <c r="B177" s="2"/>
      <c r="C177" s="2" t="s">
        <v>774</v>
      </c>
      <c r="D177" s="2"/>
      <c r="E177" s="2"/>
    </row>
    <row r="178" spans="1:10" x14ac:dyDescent="0.35">
      <c r="A178" s="2">
        <v>5</v>
      </c>
      <c r="B178" s="2"/>
      <c r="C178" s="2"/>
      <c r="D178" s="2"/>
      <c r="E178" s="2"/>
    </row>
    <row r="180" spans="1:10" x14ac:dyDescent="0.35">
      <c r="C180" t="s">
        <v>919</v>
      </c>
    </row>
    <row r="181" spans="1:10" ht="58" x14ac:dyDescent="0.35">
      <c r="A181" s="38" t="s">
        <v>84</v>
      </c>
      <c r="B181" s="38" t="s">
        <v>82</v>
      </c>
      <c r="C181" s="38" t="s">
        <v>180</v>
      </c>
      <c r="D181" s="38" t="s">
        <v>207</v>
      </c>
      <c r="E181" s="38" t="s">
        <v>181</v>
      </c>
    </row>
    <row r="182" spans="1:10" x14ac:dyDescent="0.35">
      <c r="A182" s="2">
        <v>1</v>
      </c>
      <c r="B182" s="2"/>
      <c r="C182" t="s">
        <v>851</v>
      </c>
      <c r="D182" s="2"/>
      <c r="E182" s="2"/>
    </row>
    <row r="183" spans="1:10" x14ac:dyDescent="0.35">
      <c r="A183" s="2">
        <v>2</v>
      </c>
      <c r="B183" s="2"/>
      <c r="C183" s="2" t="s">
        <v>744</v>
      </c>
      <c r="D183" s="2"/>
      <c r="E183" s="2"/>
    </row>
    <row r="184" spans="1:10" x14ac:dyDescent="0.35">
      <c r="A184" s="2">
        <v>3</v>
      </c>
      <c r="B184" s="2"/>
      <c r="C184" s="2" t="s">
        <v>920</v>
      </c>
      <c r="D184" s="2"/>
      <c r="E184" s="2"/>
    </row>
    <row r="185" spans="1:10" x14ac:dyDescent="0.35">
      <c r="A185" s="2">
        <v>4</v>
      </c>
      <c r="B185" s="2"/>
      <c r="D185" s="2"/>
      <c r="E185" s="2"/>
    </row>
    <row r="186" spans="1:10" x14ac:dyDescent="0.35">
      <c r="A186" s="2">
        <v>5</v>
      </c>
      <c r="B186" s="2"/>
      <c r="C186" s="2"/>
      <c r="D186" s="2"/>
      <c r="E186" s="2"/>
    </row>
    <row r="188" spans="1:10" x14ac:dyDescent="0.35">
      <c r="C188" t="s">
        <v>775</v>
      </c>
    </row>
    <row r="189" spans="1:10" ht="58" x14ac:dyDescent="0.35">
      <c r="A189" s="38" t="s">
        <v>84</v>
      </c>
      <c r="B189" s="38" t="s">
        <v>82</v>
      </c>
      <c r="C189" s="38" t="s">
        <v>180</v>
      </c>
      <c r="D189" s="38" t="s">
        <v>207</v>
      </c>
      <c r="E189" s="38" t="s">
        <v>181</v>
      </c>
      <c r="J189" s="178"/>
    </row>
    <row r="190" spans="1:10" ht="15.5" x14ac:dyDescent="0.35">
      <c r="A190" s="2">
        <v>1</v>
      </c>
      <c r="B190" s="2"/>
      <c r="C190" s="2" t="s">
        <v>776</v>
      </c>
      <c r="D190" s="2"/>
      <c r="E190" s="2"/>
      <c r="J190" s="158"/>
    </row>
    <row r="191" spans="1:10" x14ac:dyDescent="0.35">
      <c r="A191" s="2">
        <v>2</v>
      </c>
      <c r="B191" s="2"/>
      <c r="C191" t="s">
        <v>777</v>
      </c>
      <c r="D191" s="2"/>
      <c r="E191" s="2"/>
      <c r="J191" s="178"/>
    </row>
    <row r="192" spans="1:10" x14ac:dyDescent="0.35">
      <c r="A192" s="2">
        <v>3</v>
      </c>
      <c r="B192" s="2"/>
      <c r="C192" t="s">
        <v>778</v>
      </c>
      <c r="D192" s="2"/>
      <c r="E192" s="2"/>
      <c r="J192" s="178"/>
    </row>
    <row r="193" spans="1:10" x14ac:dyDescent="0.35">
      <c r="A193" s="2">
        <v>4</v>
      </c>
      <c r="B193" s="2"/>
      <c r="C193" s="2" t="s">
        <v>779</v>
      </c>
      <c r="D193" s="2"/>
      <c r="E193" s="2"/>
      <c r="J193" s="178"/>
    </row>
    <row r="194" spans="1:10" x14ac:dyDescent="0.35">
      <c r="A194" s="2">
        <v>5</v>
      </c>
      <c r="B194" s="2"/>
      <c r="C194" s="2"/>
      <c r="D194" s="2"/>
      <c r="E194" s="2"/>
    </row>
    <row r="195" spans="1:10" x14ac:dyDescent="0.35">
      <c r="J195" s="178"/>
    </row>
    <row r="196" spans="1:10" ht="15.5" x14ac:dyDescent="0.35">
      <c r="J196" s="158"/>
    </row>
    <row r="197" spans="1:10" ht="15.5" x14ac:dyDescent="0.35">
      <c r="C197" t="s">
        <v>780</v>
      </c>
      <c r="J197" s="158"/>
    </row>
    <row r="198" spans="1:10" ht="58" x14ac:dyDescent="0.35">
      <c r="A198" s="38" t="s">
        <v>84</v>
      </c>
      <c r="B198" s="38" t="s">
        <v>82</v>
      </c>
      <c r="C198" s="38" t="s">
        <v>180</v>
      </c>
      <c r="D198" s="38" t="s">
        <v>207</v>
      </c>
      <c r="E198" s="38" t="s">
        <v>181</v>
      </c>
      <c r="J198" s="158"/>
    </row>
    <row r="199" spans="1:10" ht="15.5" x14ac:dyDescent="0.35">
      <c r="A199" s="2">
        <v>1</v>
      </c>
      <c r="B199" s="2"/>
      <c r="C199" s="2" t="s">
        <v>781</v>
      </c>
      <c r="D199" s="2"/>
      <c r="E199" s="2"/>
      <c r="J199" s="158"/>
    </row>
    <row r="200" spans="1:10" ht="15.5" x14ac:dyDescent="0.35">
      <c r="A200" s="2">
        <v>2</v>
      </c>
      <c r="B200" s="2"/>
      <c r="C200" t="s">
        <v>782</v>
      </c>
      <c r="D200" s="2"/>
      <c r="E200" s="2"/>
      <c r="J200" s="158"/>
    </row>
    <row r="201" spans="1:10" x14ac:dyDescent="0.35">
      <c r="A201" s="2">
        <v>3</v>
      </c>
      <c r="B201" s="2"/>
      <c r="C201" t="s">
        <v>783</v>
      </c>
      <c r="D201" s="2"/>
      <c r="E201" s="2"/>
      <c r="J201" s="231"/>
    </row>
    <row r="202" spans="1:10" ht="15.5" x14ac:dyDescent="0.35">
      <c r="A202" s="2">
        <v>4</v>
      </c>
      <c r="B202" s="2"/>
      <c r="C202" s="2" t="s">
        <v>784</v>
      </c>
      <c r="D202" s="2"/>
      <c r="E202" s="2"/>
      <c r="J202" s="158"/>
    </row>
    <row r="203" spans="1:10" ht="15.5" x14ac:dyDescent="0.35">
      <c r="A203" s="2">
        <v>5</v>
      </c>
      <c r="B203" s="2"/>
      <c r="C203" s="2"/>
      <c r="D203" s="2"/>
      <c r="E203" s="2"/>
      <c r="J203" s="158"/>
    </row>
    <row r="206" spans="1:10" x14ac:dyDescent="0.35">
      <c r="C206" t="s">
        <v>785</v>
      </c>
    </row>
    <row r="207" spans="1:10" ht="58" x14ac:dyDescent="0.35">
      <c r="A207" s="38" t="s">
        <v>84</v>
      </c>
      <c r="B207" s="38" t="s">
        <v>82</v>
      </c>
      <c r="C207" s="38" t="s">
        <v>180</v>
      </c>
      <c r="D207" s="38" t="s">
        <v>207</v>
      </c>
      <c r="E207" s="38" t="s">
        <v>181</v>
      </c>
    </row>
    <row r="208" spans="1:10" x14ac:dyDescent="0.35">
      <c r="A208" s="2">
        <v>1</v>
      </c>
      <c r="B208" s="2"/>
      <c r="C208" s="2" t="s">
        <v>786</v>
      </c>
      <c r="D208" s="2"/>
      <c r="E208" s="2"/>
    </row>
    <row r="209" spans="1:5" x14ac:dyDescent="0.35">
      <c r="A209" s="2">
        <v>2</v>
      </c>
      <c r="B209" s="2"/>
      <c r="C209" t="s">
        <v>787</v>
      </c>
      <c r="D209" s="2"/>
      <c r="E209" s="2"/>
    </row>
    <row r="210" spans="1:5" x14ac:dyDescent="0.35">
      <c r="A210" s="2">
        <v>3</v>
      </c>
      <c r="B210" s="2"/>
      <c r="C210" t="s">
        <v>788</v>
      </c>
      <c r="D210" s="2"/>
      <c r="E210" s="2"/>
    </row>
    <row r="211" spans="1:5" x14ac:dyDescent="0.35">
      <c r="A211" s="2">
        <v>4</v>
      </c>
      <c r="B211" s="2"/>
      <c r="C211" s="2" t="s">
        <v>789</v>
      </c>
      <c r="D211" s="2"/>
      <c r="E211" s="2"/>
    </row>
    <row r="212" spans="1:5" x14ac:dyDescent="0.35">
      <c r="A212" s="2">
        <v>5</v>
      </c>
      <c r="B212" s="2"/>
      <c r="C212" s="2"/>
      <c r="D212" s="2"/>
      <c r="E212" s="2"/>
    </row>
    <row r="215" spans="1:5" x14ac:dyDescent="0.35">
      <c r="C215" t="s">
        <v>790</v>
      </c>
    </row>
    <row r="216" spans="1:5" ht="58" x14ac:dyDescent="0.35">
      <c r="A216" s="38" t="s">
        <v>84</v>
      </c>
      <c r="B216" s="38" t="s">
        <v>82</v>
      </c>
      <c r="C216" s="38" t="s">
        <v>180</v>
      </c>
      <c r="D216" s="38" t="s">
        <v>207</v>
      </c>
      <c r="E216" s="38" t="s">
        <v>181</v>
      </c>
    </row>
    <row r="217" spans="1:5" x14ac:dyDescent="0.35">
      <c r="A217" s="2">
        <v>1</v>
      </c>
      <c r="B217" s="2"/>
      <c r="C217" s="2" t="s">
        <v>791</v>
      </c>
      <c r="D217" s="2"/>
      <c r="E217" s="2"/>
    </row>
    <row r="218" spans="1:5" x14ac:dyDescent="0.35">
      <c r="A218" s="2">
        <v>2</v>
      </c>
      <c r="B218" s="2"/>
      <c r="C218" t="s">
        <v>792</v>
      </c>
      <c r="D218" s="2"/>
      <c r="E218" s="2"/>
    </row>
    <row r="219" spans="1:5" x14ac:dyDescent="0.35">
      <c r="A219" s="2">
        <v>3</v>
      </c>
      <c r="B219" s="2"/>
      <c r="C219" t="s">
        <v>793</v>
      </c>
      <c r="D219" s="2"/>
      <c r="E219" s="2"/>
    </row>
    <row r="220" spans="1:5" x14ac:dyDescent="0.35">
      <c r="A220" s="2">
        <v>4</v>
      </c>
      <c r="B220" s="2"/>
      <c r="C220" s="2" t="s">
        <v>794</v>
      </c>
      <c r="D220" s="2"/>
      <c r="E220" s="2"/>
    </row>
    <row r="221" spans="1:5" x14ac:dyDescent="0.35">
      <c r="A221" s="2">
        <v>5</v>
      </c>
      <c r="B221" s="2"/>
      <c r="C221" s="2"/>
      <c r="D221" s="2"/>
      <c r="E221" s="2"/>
    </row>
    <row r="224" spans="1:5" x14ac:dyDescent="0.35">
      <c r="C224" t="s">
        <v>795</v>
      </c>
    </row>
    <row r="225" spans="1:5" ht="58" x14ac:dyDescent="0.35">
      <c r="A225" s="38" t="s">
        <v>84</v>
      </c>
      <c r="B225" s="38" t="s">
        <v>82</v>
      </c>
      <c r="C225" s="38" t="s">
        <v>180</v>
      </c>
      <c r="D225" s="38" t="s">
        <v>207</v>
      </c>
      <c r="E225" s="38" t="s">
        <v>181</v>
      </c>
    </row>
    <row r="226" spans="1:5" x14ac:dyDescent="0.35">
      <c r="A226" s="2">
        <v>1</v>
      </c>
      <c r="B226" s="2"/>
      <c r="C226" s="2" t="s">
        <v>796</v>
      </c>
      <c r="D226" s="2"/>
      <c r="E226" s="2"/>
    </row>
    <row r="227" spans="1:5" x14ac:dyDescent="0.35">
      <c r="A227" s="2">
        <v>2</v>
      </c>
      <c r="B227" s="2"/>
      <c r="C227" t="s">
        <v>797</v>
      </c>
      <c r="D227" s="2"/>
      <c r="E227" s="2"/>
    </row>
    <row r="228" spans="1:5" x14ac:dyDescent="0.35">
      <c r="A228" s="2">
        <v>3</v>
      </c>
      <c r="B228" s="2"/>
      <c r="C228" t="s">
        <v>798</v>
      </c>
      <c r="D228" s="2"/>
      <c r="E228" s="2"/>
    </row>
    <row r="229" spans="1:5" x14ac:dyDescent="0.35">
      <c r="A229" s="2">
        <v>4</v>
      </c>
      <c r="B229" s="2"/>
      <c r="C229" s="2" t="s">
        <v>799</v>
      </c>
      <c r="D229" s="2"/>
      <c r="E229" s="2"/>
    </row>
    <row r="230" spans="1:5" x14ac:dyDescent="0.35">
      <c r="A230" s="2">
        <v>5</v>
      </c>
      <c r="B230" s="2"/>
      <c r="C230" s="2"/>
      <c r="D230" s="2"/>
      <c r="E230" s="2"/>
    </row>
    <row r="233" spans="1:5" x14ac:dyDescent="0.35">
      <c r="C233" t="s">
        <v>800</v>
      </c>
    </row>
    <row r="234" spans="1:5" ht="58" x14ac:dyDescent="0.35">
      <c r="A234" s="38" t="s">
        <v>84</v>
      </c>
      <c r="B234" s="38" t="s">
        <v>82</v>
      </c>
      <c r="C234" s="38" t="s">
        <v>180</v>
      </c>
      <c r="D234" s="38" t="s">
        <v>207</v>
      </c>
      <c r="E234" s="38" t="s">
        <v>181</v>
      </c>
    </row>
    <row r="235" spans="1:5" x14ac:dyDescent="0.35">
      <c r="A235" s="2">
        <v>1</v>
      </c>
      <c r="B235" s="2"/>
      <c r="C235" s="2" t="s">
        <v>801</v>
      </c>
      <c r="D235" s="2"/>
      <c r="E235" s="2"/>
    </row>
    <row r="236" spans="1:5" x14ac:dyDescent="0.35">
      <c r="A236" s="2">
        <v>2</v>
      </c>
      <c r="B236" s="2"/>
      <c r="C236" t="s">
        <v>802</v>
      </c>
      <c r="D236" s="2"/>
      <c r="E236" s="2"/>
    </row>
    <row r="237" spans="1:5" x14ac:dyDescent="0.35">
      <c r="A237" s="2">
        <v>3</v>
      </c>
      <c r="B237" s="2"/>
      <c r="C237" t="s">
        <v>803</v>
      </c>
      <c r="D237" s="2"/>
      <c r="E237" s="2"/>
    </row>
    <row r="238" spans="1:5" x14ac:dyDescent="0.35">
      <c r="A238" s="2">
        <v>4</v>
      </c>
      <c r="B238" s="2"/>
      <c r="C238" s="2" t="s">
        <v>804</v>
      </c>
      <c r="D238" s="2"/>
      <c r="E238" s="2"/>
    </row>
    <row r="239" spans="1:5" x14ac:dyDescent="0.35">
      <c r="A239" s="2">
        <v>5</v>
      </c>
      <c r="B239" s="2"/>
      <c r="C239" s="2"/>
      <c r="D239" s="2"/>
      <c r="E239" s="2"/>
    </row>
    <row r="242" spans="1:5" x14ac:dyDescent="0.35">
      <c r="C242" t="s">
        <v>805</v>
      </c>
    </row>
    <row r="243" spans="1:5" ht="58" x14ac:dyDescent="0.35">
      <c r="A243" s="38" t="s">
        <v>84</v>
      </c>
      <c r="B243" s="38" t="s">
        <v>82</v>
      </c>
      <c r="C243" s="38" t="s">
        <v>180</v>
      </c>
      <c r="D243" s="38" t="s">
        <v>207</v>
      </c>
      <c r="E243" s="38" t="s">
        <v>181</v>
      </c>
    </row>
    <row r="244" spans="1:5" x14ac:dyDescent="0.35">
      <c r="A244" s="2">
        <v>1</v>
      </c>
      <c r="B244" s="2"/>
      <c r="C244" s="2" t="s">
        <v>806</v>
      </c>
      <c r="D244" s="2"/>
      <c r="E244" s="2"/>
    </row>
    <row r="245" spans="1:5" x14ac:dyDescent="0.35">
      <c r="A245" s="2">
        <v>2</v>
      </c>
      <c r="B245" s="2"/>
      <c r="C245" t="s">
        <v>808</v>
      </c>
      <c r="D245" s="2"/>
      <c r="E245" s="2"/>
    </row>
    <row r="246" spans="1:5" x14ac:dyDescent="0.35">
      <c r="A246" s="2">
        <v>3</v>
      </c>
      <c r="B246" s="2"/>
      <c r="C246" t="s">
        <v>807</v>
      </c>
      <c r="D246" s="2"/>
      <c r="E246" s="2"/>
    </row>
    <row r="247" spans="1:5" x14ac:dyDescent="0.35">
      <c r="A247" s="2">
        <v>4</v>
      </c>
      <c r="B247" s="2"/>
      <c r="C247" s="2"/>
      <c r="D247" s="2"/>
      <c r="E247" s="2"/>
    </row>
    <row r="248" spans="1:5" x14ac:dyDescent="0.35">
      <c r="A248" s="2">
        <v>5</v>
      </c>
      <c r="B248" s="2"/>
      <c r="C248" s="2"/>
      <c r="D248" s="2"/>
      <c r="E248" s="2"/>
    </row>
    <row r="251" spans="1:5" x14ac:dyDescent="0.35">
      <c r="C251" t="s">
        <v>809</v>
      </c>
    </row>
    <row r="252" spans="1:5" ht="58" x14ac:dyDescent="0.35">
      <c r="A252" s="38" t="s">
        <v>84</v>
      </c>
      <c r="B252" s="38" t="s">
        <v>82</v>
      </c>
      <c r="C252" s="38" t="s">
        <v>180</v>
      </c>
      <c r="D252" s="38" t="s">
        <v>207</v>
      </c>
      <c r="E252" s="38" t="s">
        <v>181</v>
      </c>
    </row>
    <row r="253" spans="1:5" x14ac:dyDescent="0.35">
      <c r="A253" s="2">
        <v>1</v>
      </c>
      <c r="B253" s="2"/>
      <c r="C253" s="2" t="s">
        <v>810</v>
      </c>
      <c r="D253" s="2"/>
      <c r="E253" s="2"/>
    </row>
    <row r="254" spans="1:5" x14ac:dyDescent="0.35">
      <c r="A254" s="2">
        <v>2</v>
      </c>
      <c r="B254" s="2"/>
      <c r="C254" t="s">
        <v>811</v>
      </c>
      <c r="D254" s="2"/>
      <c r="E254" s="2"/>
    </row>
    <row r="255" spans="1:5" x14ac:dyDescent="0.35">
      <c r="A255" s="2">
        <v>3</v>
      </c>
      <c r="B255" s="2"/>
      <c r="C255" t="s">
        <v>812</v>
      </c>
      <c r="D255" s="2"/>
      <c r="E255" s="2"/>
    </row>
    <row r="256" spans="1:5" x14ac:dyDescent="0.35">
      <c r="A256" s="2">
        <v>4</v>
      </c>
      <c r="B256" s="2"/>
      <c r="C256" s="2" t="s">
        <v>813</v>
      </c>
      <c r="D256" s="2"/>
      <c r="E256" s="2"/>
    </row>
    <row r="257" spans="1:5" x14ac:dyDescent="0.35">
      <c r="A257" s="2">
        <v>5</v>
      </c>
      <c r="B257" s="2"/>
      <c r="C257" s="2"/>
      <c r="D257" s="2"/>
      <c r="E257" s="2"/>
    </row>
    <row r="260" spans="1:5" x14ac:dyDescent="0.35">
      <c r="C260" t="s">
        <v>814</v>
      </c>
    </row>
    <row r="261" spans="1:5" ht="58" x14ac:dyDescent="0.35">
      <c r="A261" s="38" t="s">
        <v>84</v>
      </c>
      <c r="B261" s="38" t="s">
        <v>82</v>
      </c>
      <c r="C261" s="38" t="s">
        <v>180</v>
      </c>
      <c r="D261" s="38" t="s">
        <v>207</v>
      </c>
      <c r="E261" s="38" t="s">
        <v>181</v>
      </c>
    </row>
    <row r="262" spans="1:5" x14ac:dyDescent="0.35">
      <c r="A262" s="2">
        <v>1</v>
      </c>
      <c r="B262" s="2"/>
      <c r="C262" s="2" t="s">
        <v>815</v>
      </c>
      <c r="D262" s="2"/>
      <c r="E262" s="2"/>
    </row>
    <row r="263" spans="1:5" x14ac:dyDescent="0.35">
      <c r="A263" s="2">
        <v>2</v>
      </c>
      <c r="B263" s="2"/>
      <c r="C263" t="s">
        <v>816</v>
      </c>
      <c r="D263" s="2"/>
      <c r="E263" s="2"/>
    </row>
    <row r="264" spans="1:5" x14ac:dyDescent="0.35">
      <c r="A264" s="2">
        <v>3</v>
      </c>
      <c r="B264" s="2"/>
      <c r="C264" s="2" t="s">
        <v>817</v>
      </c>
      <c r="D264" s="2"/>
      <c r="E264" s="2"/>
    </row>
    <row r="265" spans="1:5" x14ac:dyDescent="0.35">
      <c r="A265" s="2">
        <v>4</v>
      </c>
      <c r="B265" s="2"/>
      <c r="C265" s="2"/>
      <c r="D265" s="2"/>
      <c r="E265" s="2"/>
    </row>
    <row r="266" spans="1:5" x14ac:dyDescent="0.35">
      <c r="A266" s="2">
        <v>5</v>
      </c>
      <c r="B266" s="2"/>
      <c r="D266" s="2"/>
      <c r="E266" s="2"/>
    </row>
    <row r="269" spans="1:5" x14ac:dyDescent="0.35">
      <c r="C269" t="s">
        <v>818</v>
      </c>
    </row>
    <row r="270" spans="1:5" ht="58" x14ac:dyDescent="0.35">
      <c r="A270" s="38" t="s">
        <v>84</v>
      </c>
      <c r="B270" s="38" t="s">
        <v>82</v>
      </c>
      <c r="C270" s="38" t="s">
        <v>180</v>
      </c>
      <c r="D270" s="38" t="s">
        <v>207</v>
      </c>
      <c r="E270" s="38" t="s">
        <v>181</v>
      </c>
    </row>
    <row r="271" spans="1:5" x14ac:dyDescent="0.35">
      <c r="A271" s="2">
        <v>1</v>
      </c>
      <c r="B271" s="2"/>
      <c r="C271" s="2" t="s">
        <v>819</v>
      </c>
      <c r="D271" s="2"/>
      <c r="E271" s="2"/>
    </row>
    <row r="272" spans="1:5" x14ac:dyDescent="0.35">
      <c r="A272" s="2">
        <v>2</v>
      </c>
      <c r="B272" s="2"/>
      <c r="C272" t="s">
        <v>820</v>
      </c>
      <c r="D272" s="2"/>
      <c r="E272" s="2"/>
    </row>
    <row r="273" spans="1:5" x14ac:dyDescent="0.35">
      <c r="A273" s="2">
        <v>3</v>
      </c>
      <c r="B273" s="2"/>
      <c r="C273" s="2" t="s">
        <v>821</v>
      </c>
      <c r="D273" s="2"/>
      <c r="E273" s="2"/>
    </row>
    <row r="274" spans="1:5" x14ac:dyDescent="0.35">
      <c r="A274" s="2">
        <v>4</v>
      </c>
      <c r="B274" s="2"/>
      <c r="C274" s="2"/>
      <c r="D274" s="2"/>
      <c r="E274" s="2"/>
    </row>
    <row r="275" spans="1:5" x14ac:dyDescent="0.35">
      <c r="A275" s="2">
        <v>5</v>
      </c>
      <c r="B275" s="2"/>
      <c r="C275" s="2"/>
      <c r="D275" s="2"/>
      <c r="E275" s="2"/>
    </row>
    <row r="278" spans="1:5" x14ac:dyDescent="0.35">
      <c r="C278" t="s">
        <v>822</v>
      </c>
    </row>
    <row r="279" spans="1:5" ht="58" x14ac:dyDescent="0.35">
      <c r="A279" s="38" t="s">
        <v>84</v>
      </c>
      <c r="B279" s="38" t="s">
        <v>82</v>
      </c>
      <c r="C279" s="38" t="s">
        <v>180</v>
      </c>
      <c r="D279" s="38" t="s">
        <v>207</v>
      </c>
      <c r="E279" s="38" t="s">
        <v>181</v>
      </c>
    </row>
    <row r="280" spans="1:5" x14ac:dyDescent="0.35">
      <c r="A280" s="2">
        <v>1</v>
      </c>
      <c r="B280" s="2"/>
      <c r="C280" s="2" t="s">
        <v>823</v>
      </c>
      <c r="D280" s="2"/>
      <c r="E280" s="2"/>
    </row>
    <row r="281" spans="1:5" x14ac:dyDescent="0.35">
      <c r="A281" s="2">
        <v>2</v>
      </c>
      <c r="B281" s="2"/>
      <c r="C281" t="s">
        <v>824</v>
      </c>
      <c r="D281" s="2"/>
      <c r="E281" s="2"/>
    </row>
    <row r="282" spans="1:5" x14ac:dyDescent="0.35">
      <c r="A282" s="2">
        <v>3</v>
      </c>
      <c r="B282" s="2"/>
      <c r="C282" s="2" t="s">
        <v>825</v>
      </c>
      <c r="D282" s="2"/>
      <c r="E282" s="2"/>
    </row>
    <row r="283" spans="1:5" x14ac:dyDescent="0.35">
      <c r="A283" s="2">
        <v>4</v>
      </c>
      <c r="B283" s="2"/>
      <c r="C283" s="2"/>
      <c r="D283" s="2"/>
      <c r="E283" s="2"/>
    </row>
    <row r="284" spans="1:5" x14ac:dyDescent="0.35">
      <c r="A284" s="2">
        <v>5</v>
      </c>
      <c r="B284" s="2"/>
      <c r="C284" s="2"/>
      <c r="D284" s="2"/>
      <c r="E284" s="2"/>
    </row>
    <row r="287" spans="1:5" x14ac:dyDescent="0.35">
      <c r="C287" t="s">
        <v>826</v>
      </c>
    </row>
    <row r="288" spans="1:5" ht="58" x14ac:dyDescent="0.35">
      <c r="A288" s="38" t="s">
        <v>84</v>
      </c>
      <c r="B288" s="38" t="s">
        <v>82</v>
      </c>
      <c r="C288" s="38" t="s">
        <v>180</v>
      </c>
      <c r="D288" s="38" t="s">
        <v>207</v>
      </c>
      <c r="E288" s="38" t="s">
        <v>181</v>
      </c>
    </row>
    <row r="289" spans="1:5" x14ac:dyDescent="0.35">
      <c r="A289" s="2">
        <v>1</v>
      </c>
      <c r="B289" s="2"/>
      <c r="C289" s="2" t="s">
        <v>827</v>
      </c>
      <c r="D289" s="2"/>
      <c r="E289" s="2"/>
    </row>
    <row r="290" spans="1:5" x14ac:dyDescent="0.35">
      <c r="A290" s="2">
        <v>2</v>
      </c>
      <c r="B290" s="2"/>
      <c r="C290" t="s">
        <v>828</v>
      </c>
      <c r="D290" s="2"/>
      <c r="E290" s="2"/>
    </row>
    <row r="291" spans="1:5" x14ac:dyDescent="0.35">
      <c r="A291" s="2">
        <v>3</v>
      </c>
      <c r="B291" s="2"/>
      <c r="C291" t="s">
        <v>829</v>
      </c>
      <c r="D291" s="2"/>
      <c r="E291" s="2"/>
    </row>
    <row r="292" spans="1:5" x14ac:dyDescent="0.35">
      <c r="A292" s="2">
        <v>4</v>
      </c>
      <c r="B292" s="2"/>
      <c r="C292" s="2" t="s">
        <v>830</v>
      </c>
      <c r="D292" s="2"/>
      <c r="E292" s="2"/>
    </row>
    <row r="293" spans="1:5" x14ac:dyDescent="0.35">
      <c r="A293" s="2">
        <v>5</v>
      </c>
      <c r="B293" s="2"/>
      <c r="C293" s="2"/>
      <c r="D293" s="2"/>
      <c r="E293" s="2"/>
    </row>
    <row r="296" spans="1:5" x14ac:dyDescent="0.35">
      <c r="C296" t="s">
        <v>831</v>
      </c>
    </row>
    <row r="297" spans="1:5" ht="58" x14ac:dyDescent="0.35">
      <c r="A297" s="38" t="s">
        <v>84</v>
      </c>
      <c r="B297" s="38" t="s">
        <v>82</v>
      </c>
      <c r="C297" s="38" t="s">
        <v>180</v>
      </c>
      <c r="D297" s="38" t="s">
        <v>207</v>
      </c>
      <c r="E297" s="38" t="s">
        <v>181</v>
      </c>
    </row>
    <row r="298" spans="1:5" x14ac:dyDescent="0.35">
      <c r="A298" s="2">
        <v>1</v>
      </c>
      <c r="B298" s="2"/>
      <c r="C298" s="2" t="s">
        <v>833</v>
      </c>
      <c r="D298" s="2"/>
      <c r="E298" s="2"/>
    </row>
    <row r="299" spans="1:5" x14ac:dyDescent="0.35">
      <c r="A299" s="2">
        <v>2</v>
      </c>
      <c r="B299" s="2"/>
      <c r="C299" t="s">
        <v>832</v>
      </c>
      <c r="D299" s="2"/>
      <c r="E299" s="2"/>
    </row>
    <row r="300" spans="1:5" x14ac:dyDescent="0.35">
      <c r="A300" s="2">
        <v>3</v>
      </c>
      <c r="B300" s="2"/>
      <c r="C300" s="2" t="s">
        <v>834</v>
      </c>
      <c r="D300" s="2"/>
      <c r="E300" s="2"/>
    </row>
    <row r="301" spans="1:5" x14ac:dyDescent="0.35">
      <c r="A301" s="2">
        <v>4</v>
      </c>
      <c r="B301" s="2"/>
      <c r="C301" s="2"/>
      <c r="D301" s="2"/>
      <c r="E301" s="2"/>
    </row>
    <row r="302" spans="1:5" x14ac:dyDescent="0.35">
      <c r="A302" s="2">
        <v>5</v>
      </c>
      <c r="B302" s="2"/>
      <c r="C302" s="2"/>
      <c r="D302" s="2"/>
      <c r="E302" s="2"/>
    </row>
    <row r="305" spans="1:5" x14ac:dyDescent="0.35">
      <c r="C305" t="s">
        <v>835</v>
      </c>
    </row>
    <row r="306" spans="1:5" ht="58" x14ac:dyDescent="0.35">
      <c r="A306" s="38" t="s">
        <v>84</v>
      </c>
      <c r="B306" s="38" t="s">
        <v>82</v>
      </c>
      <c r="C306" s="38" t="s">
        <v>180</v>
      </c>
      <c r="D306" s="38" t="s">
        <v>207</v>
      </c>
      <c r="E306" s="38" t="s">
        <v>181</v>
      </c>
    </row>
    <row r="307" spans="1:5" x14ac:dyDescent="0.35">
      <c r="A307" s="2">
        <v>1</v>
      </c>
      <c r="B307" s="2"/>
      <c r="C307" s="2" t="s">
        <v>836</v>
      </c>
      <c r="D307" s="2"/>
      <c r="E307" s="2"/>
    </row>
    <row r="308" spans="1:5" x14ac:dyDescent="0.35">
      <c r="A308" s="2">
        <v>2</v>
      </c>
      <c r="B308" s="2"/>
      <c r="C308" t="s">
        <v>837</v>
      </c>
      <c r="D308" s="2"/>
      <c r="E308" s="2"/>
    </row>
    <row r="309" spans="1:5" x14ac:dyDescent="0.35">
      <c r="A309" s="2">
        <v>3</v>
      </c>
      <c r="B309" s="2"/>
      <c r="C309" s="2" t="s">
        <v>838</v>
      </c>
      <c r="D309" s="2"/>
      <c r="E309" s="2"/>
    </row>
    <row r="310" spans="1:5" x14ac:dyDescent="0.35">
      <c r="A310" s="2">
        <v>4</v>
      </c>
      <c r="B310" s="2"/>
      <c r="C310" s="2"/>
      <c r="D310" s="2"/>
      <c r="E310" s="2"/>
    </row>
    <row r="311" spans="1:5" x14ac:dyDescent="0.35">
      <c r="A311" s="2">
        <v>5</v>
      </c>
      <c r="B311" s="2"/>
      <c r="C311" s="2"/>
      <c r="D311" s="2"/>
      <c r="E311" s="2"/>
    </row>
    <row r="313" spans="1:5" x14ac:dyDescent="0.35">
      <c r="C313" t="s">
        <v>921</v>
      </c>
    </row>
    <row r="314" spans="1:5" ht="58" x14ac:dyDescent="0.35">
      <c r="A314" s="38" t="s">
        <v>84</v>
      </c>
      <c r="B314" s="38" t="s">
        <v>82</v>
      </c>
      <c r="C314" s="38" t="s">
        <v>180</v>
      </c>
      <c r="D314" s="38" t="s">
        <v>207</v>
      </c>
      <c r="E314" s="38" t="s">
        <v>181</v>
      </c>
    </row>
    <row r="315" spans="1:5" x14ac:dyDescent="0.35">
      <c r="A315" s="2">
        <v>1</v>
      </c>
      <c r="B315" s="2"/>
      <c r="C315" s="2" t="s">
        <v>922</v>
      </c>
      <c r="D315" s="2"/>
      <c r="E315" s="2"/>
    </row>
    <row r="316" spans="1:5" x14ac:dyDescent="0.35">
      <c r="A316" s="2">
        <v>2</v>
      </c>
      <c r="B316" s="2"/>
      <c r="C316" t="s">
        <v>923</v>
      </c>
      <c r="D316" s="2"/>
      <c r="E316" s="2"/>
    </row>
    <row r="317" spans="1:5" x14ac:dyDescent="0.35">
      <c r="A317" s="2">
        <v>3</v>
      </c>
      <c r="B317" s="2"/>
      <c r="C317" t="s">
        <v>924</v>
      </c>
      <c r="D317" s="2"/>
      <c r="E317" s="2"/>
    </row>
    <row r="318" spans="1:5" x14ac:dyDescent="0.35">
      <c r="A318" s="2">
        <v>4</v>
      </c>
      <c r="B318" s="2"/>
      <c r="C318" s="2" t="s">
        <v>925</v>
      </c>
      <c r="D318" s="2"/>
      <c r="E318" s="2"/>
    </row>
    <row r="319" spans="1:5" x14ac:dyDescent="0.35">
      <c r="A319" s="2">
        <v>5</v>
      </c>
      <c r="B319" s="2"/>
      <c r="C319" s="2"/>
      <c r="D319" s="2"/>
      <c r="E319" s="2"/>
    </row>
    <row r="321" spans="1:11" x14ac:dyDescent="0.35">
      <c r="C321" t="s">
        <v>839</v>
      </c>
    </row>
    <row r="322" spans="1:11" ht="58" x14ac:dyDescent="0.35">
      <c r="A322" s="38" t="s">
        <v>84</v>
      </c>
      <c r="B322" s="38" t="s">
        <v>82</v>
      </c>
      <c r="C322" s="38" t="s">
        <v>180</v>
      </c>
      <c r="D322" s="38" t="s">
        <v>207</v>
      </c>
      <c r="E322" s="38" t="s">
        <v>181</v>
      </c>
    </row>
    <row r="323" spans="1:11" ht="15.5" x14ac:dyDescent="0.35">
      <c r="A323" s="2">
        <v>1</v>
      </c>
      <c r="B323" s="2"/>
      <c r="C323" s="2" t="s">
        <v>840</v>
      </c>
      <c r="D323" s="2"/>
      <c r="E323" s="2"/>
      <c r="K323" s="158"/>
    </row>
    <row r="324" spans="1:11" x14ac:dyDescent="0.35">
      <c r="A324" s="2">
        <v>2</v>
      </c>
      <c r="B324" s="2"/>
      <c r="C324" t="s">
        <v>841</v>
      </c>
      <c r="D324" s="2"/>
      <c r="E324" s="2"/>
      <c r="K324" s="178"/>
    </row>
    <row r="325" spans="1:11" x14ac:dyDescent="0.35">
      <c r="A325" s="2">
        <v>3</v>
      </c>
      <c r="B325" s="2"/>
      <c r="C325" t="s">
        <v>842</v>
      </c>
      <c r="D325" s="2"/>
      <c r="E325" s="2"/>
      <c r="K325" s="178"/>
    </row>
    <row r="326" spans="1:11" ht="15.5" x14ac:dyDescent="0.35">
      <c r="A326" s="2">
        <v>4</v>
      </c>
      <c r="B326" s="2"/>
      <c r="C326" s="2" t="s">
        <v>843</v>
      </c>
      <c r="D326" s="2"/>
      <c r="E326" s="2"/>
      <c r="K326" s="158"/>
    </row>
    <row r="327" spans="1:11" x14ac:dyDescent="0.35">
      <c r="A327" s="2">
        <v>5</v>
      </c>
      <c r="B327" s="2"/>
      <c r="C327" s="2"/>
      <c r="D327" s="2"/>
      <c r="E327" s="2"/>
      <c r="K327" s="178"/>
    </row>
    <row r="328" spans="1:11" ht="15.5" x14ac:dyDescent="0.35">
      <c r="K328" s="158"/>
    </row>
    <row r="329" spans="1:11" ht="15.5" x14ac:dyDescent="0.35">
      <c r="K329" s="158"/>
    </row>
    <row r="330" spans="1:11" x14ac:dyDescent="0.35">
      <c r="C330" t="s">
        <v>844</v>
      </c>
    </row>
    <row r="331" spans="1:11" ht="58" x14ac:dyDescent="0.35">
      <c r="A331" s="38" t="s">
        <v>84</v>
      </c>
      <c r="B331" s="38" t="s">
        <v>82</v>
      </c>
      <c r="C331" s="38" t="s">
        <v>180</v>
      </c>
      <c r="D331" s="38" t="s">
        <v>207</v>
      </c>
      <c r="E331" s="38" t="s">
        <v>181</v>
      </c>
    </row>
    <row r="332" spans="1:11" x14ac:dyDescent="0.35">
      <c r="A332" s="2">
        <v>1</v>
      </c>
      <c r="B332" s="2"/>
      <c r="C332" s="2" t="s">
        <v>845</v>
      </c>
      <c r="D332" s="2"/>
      <c r="E332" s="2"/>
    </row>
    <row r="333" spans="1:11" x14ac:dyDescent="0.35">
      <c r="A333" s="2">
        <v>2</v>
      </c>
      <c r="B333" s="2"/>
      <c r="C333" t="s">
        <v>846</v>
      </c>
      <c r="D333" s="2"/>
      <c r="E333" s="2"/>
    </row>
    <row r="334" spans="1:11" x14ac:dyDescent="0.35">
      <c r="A334" s="2">
        <v>3</v>
      </c>
      <c r="B334" s="2"/>
      <c r="C334" t="s">
        <v>847</v>
      </c>
      <c r="D334" s="2"/>
      <c r="E334" s="2"/>
    </row>
    <row r="335" spans="1:11" x14ac:dyDescent="0.35">
      <c r="A335" s="2">
        <v>4</v>
      </c>
      <c r="B335" s="2"/>
      <c r="C335" s="2" t="s">
        <v>848</v>
      </c>
      <c r="D335" s="2"/>
      <c r="E335" s="2"/>
    </row>
    <row r="336" spans="1:11" x14ac:dyDescent="0.35">
      <c r="A336" s="2">
        <v>5</v>
      </c>
      <c r="B336" s="2"/>
      <c r="C336" s="2"/>
      <c r="D336" s="2"/>
      <c r="E336" s="2"/>
    </row>
    <row r="339" spans="1:8" x14ac:dyDescent="0.35">
      <c r="C339" t="s">
        <v>849</v>
      </c>
    </row>
    <row r="340" spans="1:8" ht="58" x14ac:dyDescent="0.35">
      <c r="A340" s="38" t="s">
        <v>84</v>
      </c>
      <c r="B340" s="38" t="s">
        <v>82</v>
      </c>
      <c r="C340" s="38" t="s">
        <v>180</v>
      </c>
      <c r="D340" s="38" t="s">
        <v>207</v>
      </c>
      <c r="E340" s="38" t="s">
        <v>181</v>
      </c>
    </row>
    <row r="341" spans="1:8" x14ac:dyDescent="0.35">
      <c r="A341" s="2">
        <v>1</v>
      </c>
      <c r="B341" s="2"/>
      <c r="C341" s="2" t="s">
        <v>850</v>
      </c>
      <c r="D341" s="2"/>
      <c r="E341" s="2"/>
    </row>
    <row r="342" spans="1:8" x14ac:dyDescent="0.35">
      <c r="A342" s="2">
        <v>2</v>
      </c>
      <c r="B342" s="2"/>
      <c r="C342" t="s">
        <v>851</v>
      </c>
      <c r="D342" s="2"/>
      <c r="E342" s="2"/>
    </row>
    <row r="343" spans="1:8" x14ac:dyDescent="0.35">
      <c r="A343" s="2">
        <v>3</v>
      </c>
      <c r="B343" s="2"/>
      <c r="C343" s="2" t="s">
        <v>852</v>
      </c>
      <c r="D343" s="2"/>
      <c r="E343" s="2"/>
    </row>
    <row r="344" spans="1:8" x14ac:dyDescent="0.35">
      <c r="A344" s="2">
        <v>4</v>
      </c>
      <c r="B344" s="2"/>
      <c r="C344" s="2"/>
      <c r="D344" s="2"/>
      <c r="E344" s="2"/>
    </row>
    <row r="345" spans="1:8" x14ac:dyDescent="0.35">
      <c r="A345" s="2">
        <v>5</v>
      </c>
      <c r="B345" s="2"/>
      <c r="C345" s="2"/>
      <c r="D345" s="2"/>
      <c r="E345" s="2"/>
    </row>
    <row r="348" spans="1:8" x14ac:dyDescent="0.35">
      <c r="C348" t="s">
        <v>926</v>
      </c>
    </row>
    <row r="349" spans="1:8" ht="58" x14ac:dyDescent="0.35">
      <c r="A349" s="38" t="s">
        <v>84</v>
      </c>
      <c r="B349" s="38" t="s">
        <v>82</v>
      </c>
      <c r="C349" s="38" t="s">
        <v>180</v>
      </c>
      <c r="D349" s="38" t="s">
        <v>207</v>
      </c>
      <c r="E349" s="38" t="s">
        <v>181</v>
      </c>
      <c r="H349" s="158"/>
    </row>
    <row r="350" spans="1:8" x14ac:dyDescent="0.35">
      <c r="A350" s="2">
        <v>1</v>
      </c>
      <c r="B350" s="2"/>
      <c r="C350" s="2" t="s">
        <v>927</v>
      </c>
      <c r="D350" s="2"/>
      <c r="E350" s="2"/>
    </row>
    <row r="351" spans="1:8" x14ac:dyDescent="0.35">
      <c r="A351" s="2">
        <v>2</v>
      </c>
      <c r="B351" s="2"/>
      <c r="C351" t="s">
        <v>853</v>
      </c>
      <c r="D351" s="2"/>
      <c r="E351" s="2"/>
    </row>
    <row r="352" spans="1:8" x14ac:dyDescent="0.35">
      <c r="A352" s="2">
        <v>3</v>
      </c>
      <c r="B352" s="2"/>
      <c r="C352" s="2" t="s">
        <v>854</v>
      </c>
      <c r="D352" s="2"/>
      <c r="E352" s="2"/>
    </row>
    <row r="353" spans="1:5" x14ac:dyDescent="0.35">
      <c r="A353" s="2">
        <v>4</v>
      </c>
      <c r="B353" s="2"/>
      <c r="C353" s="2"/>
      <c r="D353" s="2"/>
      <c r="E353" s="2"/>
    </row>
    <row r="354" spans="1:5" x14ac:dyDescent="0.35">
      <c r="A354" s="2">
        <v>5</v>
      </c>
      <c r="B354" s="2"/>
      <c r="C354" s="2"/>
      <c r="D354" s="2"/>
      <c r="E354" s="2"/>
    </row>
    <row r="357" spans="1:5" x14ac:dyDescent="0.35">
      <c r="C357" t="s">
        <v>855</v>
      </c>
    </row>
    <row r="358" spans="1:5" ht="58" x14ac:dyDescent="0.35">
      <c r="A358" s="38" t="s">
        <v>84</v>
      </c>
      <c r="B358" s="38" t="s">
        <v>82</v>
      </c>
      <c r="C358" s="38" t="s">
        <v>180</v>
      </c>
      <c r="D358" s="38" t="s">
        <v>207</v>
      </c>
      <c r="E358" s="38" t="s">
        <v>181</v>
      </c>
    </row>
    <row r="359" spans="1:5" x14ac:dyDescent="0.35">
      <c r="A359" s="2">
        <v>1</v>
      </c>
      <c r="B359" s="2"/>
      <c r="C359" s="2" t="s">
        <v>856</v>
      </c>
      <c r="D359" s="2"/>
      <c r="E359" s="2"/>
    </row>
    <row r="360" spans="1:5" x14ac:dyDescent="0.35">
      <c r="A360" s="2">
        <v>2</v>
      </c>
      <c r="B360" s="2"/>
      <c r="C360" t="s">
        <v>857</v>
      </c>
      <c r="D360" s="2"/>
      <c r="E360" s="2"/>
    </row>
    <row r="361" spans="1:5" x14ac:dyDescent="0.35">
      <c r="A361" s="2">
        <v>3</v>
      </c>
      <c r="B361" s="2"/>
      <c r="C361" s="2" t="s">
        <v>858</v>
      </c>
      <c r="D361" s="2"/>
      <c r="E361" s="2"/>
    </row>
    <row r="362" spans="1:5" x14ac:dyDescent="0.35">
      <c r="A362" s="2">
        <v>4</v>
      </c>
      <c r="B362" s="2"/>
      <c r="C362" s="2"/>
      <c r="D362" s="2"/>
      <c r="E362" s="2"/>
    </row>
    <row r="363" spans="1:5" x14ac:dyDescent="0.35">
      <c r="A363" s="2">
        <v>5</v>
      </c>
      <c r="B363" s="2"/>
      <c r="C363" s="2"/>
      <c r="D363" s="2"/>
      <c r="E363" s="2"/>
    </row>
    <row r="366" spans="1:5" x14ac:dyDescent="0.35">
      <c r="C366" t="s">
        <v>859</v>
      </c>
    </row>
    <row r="367" spans="1:5" ht="58" x14ac:dyDescent="0.35">
      <c r="A367" s="38" t="s">
        <v>84</v>
      </c>
      <c r="B367" s="38" t="s">
        <v>82</v>
      </c>
      <c r="C367" s="38" t="s">
        <v>180</v>
      </c>
      <c r="D367" s="38" t="s">
        <v>207</v>
      </c>
      <c r="E367" s="38" t="s">
        <v>181</v>
      </c>
    </row>
    <row r="368" spans="1:5" x14ac:dyDescent="0.35">
      <c r="A368" s="2">
        <v>1</v>
      </c>
      <c r="B368" s="2"/>
      <c r="C368" s="2" t="s">
        <v>860</v>
      </c>
      <c r="D368" s="2"/>
      <c r="E368" s="2"/>
    </row>
    <row r="369" spans="1:5" x14ac:dyDescent="0.35">
      <c r="A369" s="2">
        <v>2</v>
      </c>
      <c r="B369" s="2"/>
      <c r="C369" t="s">
        <v>861</v>
      </c>
      <c r="D369" s="2"/>
      <c r="E369" s="2"/>
    </row>
    <row r="370" spans="1:5" x14ac:dyDescent="0.35">
      <c r="A370" s="2">
        <v>3</v>
      </c>
      <c r="B370" s="2"/>
      <c r="C370" t="s">
        <v>862</v>
      </c>
      <c r="D370" s="2"/>
      <c r="E370" s="2"/>
    </row>
    <row r="371" spans="1:5" x14ac:dyDescent="0.35">
      <c r="A371" s="2">
        <v>4</v>
      </c>
      <c r="B371" s="2"/>
      <c r="C371" s="2" t="s">
        <v>843</v>
      </c>
      <c r="D371" s="2"/>
      <c r="E371" s="2"/>
    </row>
    <row r="372" spans="1:5" x14ac:dyDescent="0.35">
      <c r="A372" s="2">
        <v>5</v>
      </c>
      <c r="B372" s="2"/>
      <c r="C372" s="2"/>
      <c r="D372" s="2"/>
      <c r="E372" s="2"/>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571B5-E419-4BD7-9395-2CD05387BFE4}">
  <dimension ref="A1:E370"/>
  <sheetViews>
    <sheetView workbookViewId="0">
      <selection activeCell="I11" sqref="I11"/>
    </sheetView>
  </sheetViews>
  <sheetFormatPr defaultRowHeight="14.5" x14ac:dyDescent="0.35"/>
  <cols>
    <col min="1" max="1" width="5" customWidth="1"/>
    <col min="2" max="2" width="9.1796875" hidden="1" customWidth="1"/>
    <col min="3" max="3" width="48" customWidth="1"/>
    <col min="4" max="4" width="22.81640625" customWidth="1"/>
  </cols>
  <sheetData>
    <row r="1" spans="1:5" x14ac:dyDescent="0.35">
      <c r="C1" s="1" t="s">
        <v>666</v>
      </c>
      <c r="D1" s="1"/>
      <c r="E1" s="1"/>
    </row>
    <row r="2" spans="1:5" x14ac:dyDescent="0.35">
      <c r="C2" s="1"/>
      <c r="D2" s="1"/>
      <c r="E2" s="1"/>
    </row>
    <row r="3" spans="1:5" ht="58" x14ac:dyDescent="0.35">
      <c r="A3" s="38" t="s">
        <v>84</v>
      </c>
      <c r="B3" s="38" t="s">
        <v>82</v>
      </c>
      <c r="C3" s="38" t="s">
        <v>180</v>
      </c>
      <c r="D3" s="38" t="s">
        <v>207</v>
      </c>
      <c r="E3" s="38" t="s">
        <v>181</v>
      </c>
    </row>
    <row r="4" spans="1:5" ht="29" x14ac:dyDescent="0.35">
      <c r="A4" s="2">
        <v>1</v>
      </c>
      <c r="B4" s="2"/>
      <c r="C4" s="3" t="s">
        <v>668</v>
      </c>
      <c r="D4" s="3"/>
      <c r="E4" s="3"/>
    </row>
    <row r="5" spans="1:5" ht="29" x14ac:dyDescent="0.35">
      <c r="A5" s="2">
        <v>2</v>
      </c>
      <c r="B5" s="2"/>
      <c r="C5" s="3" t="s">
        <v>669</v>
      </c>
      <c r="D5" s="3"/>
      <c r="E5" s="3"/>
    </row>
    <row r="6" spans="1:5" ht="29" x14ac:dyDescent="0.35">
      <c r="A6" s="2">
        <v>3</v>
      </c>
      <c r="B6" s="2"/>
      <c r="C6" s="3" t="s">
        <v>702</v>
      </c>
      <c r="D6" s="3"/>
      <c r="E6" s="3"/>
    </row>
    <row r="7" spans="1:5" x14ac:dyDescent="0.35">
      <c r="A7" s="2">
        <v>4</v>
      </c>
      <c r="B7" s="2"/>
      <c r="C7" s="3"/>
      <c r="D7" s="3"/>
      <c r="E7" s="3"/>
    </row>
    <row r="8" spans="1:5" x14ac:dyDescent="0.35">
      <c r="A8" s="2">
        <v>5</v>
      </c>
      <c r="B8" s="2"/>
      <c r="C8" s="3"/>
      <c r="D8" s="3"/>
      <c r="E8" s="3"/>
    </row>
    <row r="9" spans="1:5" x14ac:dyDescent="0.35">
      <c r="C9" s="1"/>
      <c r="D9" s="1"/>
      <c r="E9" s="1"/>
    </row>
    <row r="10" spans="1:5" x14ac:dyDescent="0.35">
      <c r="C10" s="1" t="s">
        <v>667</v>
      </c>
      <c r="D10" s="1"/>
      <c r="E10" s="1"/>
    </row>
    <row r="11" spans="1:5" ht="58" x14ac:dyDescent="0.35">
      <c r="A11" s="38" t="s">
        <v>84</v>
      </c>
      <c r="B11" s="38" t="s">
        <v>82</v>
      </c>
      <c r="C11" s="38" t="s">
        <v>180</v>
      </c>
      <c r="D11" s="38" t="s">
        <v>207</v>
      </c>
      <c r="E11" s="38" t="s">
        <v>181</v>
      </c>
    </row>
    <row r="12" spans="1:5" x14ac:dyDescent="0.35">
      <c r="A12" s="2">
        <v>1</v>
      </c>
      <c r="B12" s="2"/>
      <c r="C12" s="3" t="s">
        <v>703</v>
      </c>
      <c r="D12" s="3"/>
      <c r="E12" s="3"/>
    </row>
    <row r="13" spans="1:5" x14ac:dyDescent="0.35">
      <c r="A13" s="2">
        <v>2</v>
      </c>
      <c r="B13" s="2"/>
      <c r="C13" s="3" t="s">
        <v>704</v>
      </c>
      <c r="D13" s="3"/>
      <c r="E13" s="3"/>
    </row>
    <row r="14" spans="1:5" ht="29" x14ac:dyDescent="0.35">
      <c r="A14" s="2">
        <v>3</v>
      </c>
      <c r="B14" s="2"/>
      <c r="C14" s="3" t="s">
        <v>705</v>
      </c>
      <c r="D14" s="3"/>
      <c r="E14" s="3"/>
    </row>
    <row r="15" spans="1:5" ht="29" x14ac:dyDescent="0.35">
      <c r="A15" s="2">
        <v>4</v>
      </c>
      <c r="B15" s="2"/>
      <c r="C15" s="3" t="s">
        <v>706</v>
      </c>
      <c r="D15" s="3"/>
      <c r="E15" s="3"/>
    </row>
    <row r="16" spans="1:5" x14ac:dyDescent="0.35">
      <c r="A16" s="2">
        <v>5</v>
      </c>
      <c r="B16" s="2"/>
      <c r="C16" s="3"/>
      <c r="D16" s="3"/>
      <c r="E16" s="3"/>
    </row>
    <row r="17" spans="1:5" x14ac:dyDescent="0.35">
      <c r="C17" s="1"/>
      <c r="D17" s="1"/>
      <c r="E17" s="1"/>
    </row>
    <row r="18" spans="1:5" x14ac:dyDescent="0.35">
      <c r="C18" s="1" t="s">
        <v>915</v>
      </c>
      <c r="D18" s="1"/>
      <c r="E18" s="1"/>
    </row>
    <row r="19" spans="1:5" ht="58" x14ac:dyDescent="0.35">
      <c r="A19" s="38" t="s">
        <v>84</v>
      </c>
      <c r="B19" s="38" t="s">
        <v>82</v>
      </c>
      <c r="C19" s="38" t="s">
        <v>180</v>
      </c>
      <c r="D19" s="38" t="s">
        <v>207</v>
      </c>
      <c r="E19" s="38" t="s">
        <v>181</v>
      </c>
    </row>
    <row r="20" spans="1:5" x14ac:dyDescent="0.35">
      <c r="A20" s="2">
        <v>1</v>
      </c>
      <c r="B20" s="2"/>
      <c r="C20" s="3" t="s">
        <v>916</v>
      </c>
      <c r="D20" s="3"/>
      <c r="E20" s="3"/>
    </row>
    <row r="21" spans="1:5" x14ac:dyDescent="0.35">
      <c r="A21" s="2">
        <v>2</v>
      </c>
      <c r="B21" s="2"/>
      <c r="C21" s="3" t="s">
        <v>917</v>
      </c>
      <c r="D21" s="3"/>
      <c r="E21" s="3"/>
    </row>
    <row r="22" spans="1:5" ht="29" x14ac:dyDescent="0.35">
      <c r="A22" s="2">
        <v>3</v>
      </c>
      <c r="B22" s="2"/>
      <c r="C22" s="3" t="s">
        <v>918</v>
      </c>
      <c r="D22" s="3"/>
      <c r="E22" s="3"/>
    </row>
    <row r="23" spans="1:5" x14ac:dyDescent="0.35">
      <c r="A23" s="2">
        <v>4</v>
      </c>
      <c r="B23" s="2"/>
      <c r="C23" s="3"/>
      <c r="D23" s="3"/>
      <c r="E23" s="3"/>
    </row>
    <row r="24" spans="1:5" x14ac:dyDescent="0.35">
      <c r="A24" s="2">
        <v>5</v>
      </c>
      <c r="B24" s="2"/>
      <c r="C24" s="3"/>
      <c r="D24" s="3"/>
      <c r="E24" s="3"/>
    </row>
    <row r="25" spans="1:5" x14ac:dyDescent="0.35">
      <c r="C25" s="1"/>
      <c r="D25" s="1"/>
      <c r="E25" s="1"/>
    </row>
    <row r="26" spans="1:5" x14ac:dyDescent="0.35">
      <c r="C26" s="1"/>
      <c r="D26" s="1"/>
      <c r="E26" s="1"/>
    </row>
    <row r="27" spans="1:5" x14ac:dyDescent="0.35">
      <c r="C27" s="1" t="s">
        <v>903</v>
      </c>
      <c r="D27" s="1"/>
      <c r="E27" s="1"/>
    </row>
    <row r="28" spans="1:5" ht="58" x14ac:dyDescent="0.35">
      <c r="A28" s="38" t="s">
        <v>84</v>
      </c>
      <c r="B28" s="38" t="s">
        <v>82</v>
      </c>
      <c r="C28" s="38" t="s">
        <v>180</v>
      </c>
      <c r="D28" s="38" t="s">
        <v>207</v>
      </c>
      <c r="E28" s="38" t="s">
        <v>181</v>
      </c>
    </row>
    <row r="29" spans="1:5" x14ac:dyDescent="0.35">
      <c r="A29" s="2">
        <v>1</v>
      </c>
      <c r="B29" s="2"/>
      <c r="C29" s="3" t="s">
        <v>707</v>
      </c>
      <c r="D29" s="3"/>
      <c r="E29" s="3"/>
    </row>
    <row r="30" spans="1:5" x14ac:dyDescent="0.35">
      <c r="A30" s="2">
        <v>2</v>
      </c>
      <c r="B30" s="2"/>
      <c r="C30" s="3" t="s">
        <v>904</v>
      </c>
      <c r="D30" s="3"/>
      <c r="E30" s="3"/>
    </row>
    <row r="31" spans="1:5" ht="29" x14ac:dyDescent="0.35">
      <c r="A31" s="2">
        <v>3</v>
      </c>
      <c r="B31" s="2"/>
      <c r="C31" s="3" t="s">
        <v>905</v>
      </c>
      <c r="D31" s="3"/>
      <c r="E31" s="3"/>
    </row>
    <row r="32" spans="1:5" x14ac:dyDescent="0.35">
      <c r="A32" s="2">
        <v>4</v>
      </c>
      <c r="B32" s="2"/>
      <c r="C32" s="3"/>
      <c r="D32" s="3"/>
      <c r="E32" s="3"/>
    </row>
    <row r="33" spans="1:5" x14ac:dyDescent="0.35">
      <c r="A33" s="2">
        <v>5</v>
      </c>
      <c r="B33" s="2"/>
      <c r="C33" s="3"/>
      <c r="D33" s="3"/>
      <c r="E33" s="3"/>
    </row>
    <row r="34" spans="1:5" x14ac:dyDescent="0.35">
      <c r="C34" s="1"/>
      <c r="D34" s="1"/>
      <c r="E34" s="1"/>
    </row>
    <row r="35" spans="1:5" x14ac:dyDescent="0.35">
      <c r="C35" s="1"/>
      <c r="D35" s="1"/>
      <c r="E35" s="1"/>
    </row>
    <row r="36" spans="1:5" x14ac:dyDescent="0.35">
      <c r="C36" s="1" t="s">
        <v>708</v>
      </c>
      <c r="D36" s="1"/>
      <c r="E36" s="1"/>
    </row>
    <row r="37" spans="1:5" ht="58" x14ac:dyDescent="0.35">
      <c r="A37" s="38" t="s">
        <v>84</v>
      </c>
      <c r="B37" s="38" t="s">
        <v>82</v>
      </c>
      <c r="C37" s="38" t="s">
        <v>180</v>
      </c>
      <c r="D37" s="38" t="s">
        <v>207</v>
      </c>
      <c r="E37" s="38" t="s">
        <v>181</v>
      </c>
    </row>
    <row r="38" spans="1:5" ht="29" x14ac:dyDescent="0.35">
      <c r="A38" s="2">
        <v>1</v>
      </c>
      <c r="B38" s="2"/>
      <c r="C38" s="3" t="s">
        <v>709</v>
      </c>
      <c r="D38" s="3"/>
      <c r="E38" s="3"/>
    </row>
    <row r="39" spans="1:5" ht="29" x14ac:dyDescent="0.35">
      <c r="A39" s="2">
        <v>2</v>
      </c>
      <c r="B39" s="2"/>
      <c r="C39" s="1" t="s">
        <v>711</v>
      </c>
      <c r="D39" s="3"/>
      <c r="E39" s="3"/>
    </row>
    <row r="40" spans="1:5" ht="29" x14ac:dyDescent="0.35">
      <c r="A40" s="2">
        <v>3</v>
      </c>
      <c r="B40" s="2"/>
      <c r="C40" s="3" t="s">
        <v>714</v>
      </c>
      <c r="D40" s="3"/>
      <c r="E40" s="3"/>
    </row>
    <row r="41" spans="1:5" x14ac:dyDescent="0.35">
      <c r="A41" s="2">
        <v>4</v>
      </c>
      <c r="B41" s="2"/>
      <c r="C41" s="3"/>
      <c r="D41" s="3"/>
      <c r="E41" s="3"/>
    </row>
    <row r="42" spans="1:5" x14ac:dyDescent="0.35">
      <c r="A42" s="2">
        <v>5</v>
      </c>
      <c r="B42" s="2"/>
      <c r="C42" s="3"/>
      <c r="D42" s="3"/>
      <c r="E42" s="3"/>
    </row>
    <row r="43" spans="1:5" x14ac:dyDescent="0.35">
      <c r="C43" s="1"/>
      <c r="D43" s="1"/>
      <c r="E43" s="1"/>
    </row>
    <row r="44" spans="1:5" x14ac:dyDescent="0.35">
      <c r="C44" s="1" t="s">
        <v>710</v>
      </c>
      <c r="D44" s="1"/>
      <c r="E44" s="1"/>
    </row>
    <row r="45" spans="1:5" ht="58" x14ac:dyDescent="0.35">
      <c r="A45" s="38" t="s">
        <v>84</v>
      </c>
      <c r="B45" s="38" t="s">
        <v>82</v>
      </c>
      <c r="C45" s="38" t="s">
        <v>180</v>
      </c>
      <c r="D45" s="38" t="s">
        <v>207</v>
      </c>
      <c r="E45" s="38" t="s">
        <v>181</v>
      </c>
    </row>
    <row r="46" spans="1:5" ht="29" x14ac:dyDescent="0.35">
      <c r="A46" s="2">
        <v>1</v>
      </c>
      <c r="B46" s="2"/>
      <c r="C46" s="3" t="s">
        <v>712</v>
      </c>
      <c r="D46" s="3"/>
      <c r="E46" s="3"/>
    </row>
    <row r="47" spans="1:5" ht="29" x14ac:dyDescent="0.35">
      <c r="A47" s="2">
        <v>2</v>
      </c>
      <c r="B47" s="2"/>
      <c r="C47" s="1" t="s">
        <v>718</v>
      </c>
      <c r="D47" s="3"/>
      <c r="E47" s="3"/>
    </row>
    <row r="48" spans="1:5" ht="29" x14ac:dyDescent="0.35">
      <c r="A48" s="2">
        <v>3</v>
      </c>
      <c r="B48" s="2"/>
      <c r="C48" s="1" t="s">
        <v>713</v>
      </c>
      <c r="D48" s="3"/>
      <c r="E48" s="3"/>
    </row>
    <row r="49" spans="1:5" ht="29" x14ac:dyDescent="0.35">
      <c r="A49" s="2">
        <v>4</v>
      </c>
      <c r="B49" s="2"/>
      <c r="C49" s="3" t="s">
        <v>715</v>
      </c>
      <c r="D49" s="3"/>
      <c r="E49" s="3"/>
    </row>
    <row r="50" spans="1:5" x14ac:dyDescent="0.35">
      <c r="A50" s="2">
        <v>5</v>
      </c>
      <c r="B50" s="2"/>
      <c r="C50" s="3"/>
      <c r="D50" s="3"/>
      <c r="E50" s="3"/>
    </row>
    <row r="51" spans="1:5" x14ac:dyDescent="0.35">
      <c r="C51" s="1"/>
      <c r="D51" s="1"/>
      <c r="E51" s="1"/>
    </row>
    <row r="52" spans="1:5" x14ac:dyDescent="0.35">
      <c r="C52" s="1"/>
      <c r="D52" s="1"/>
      <c r="E52" s="1"/>
    </row>
    <row r="53" spans="1:5" x14ac:dyDescent="0.35">
      <c r="C53" s="1" t="s">
        <v>716</v>
      </c>
      <c r="D53" s="1"/>
      <c r="E53" s="1"/>
    </row>
    <row r="54" spans="1:5" ht="58" x14ac:dyDescent="0.35">
      <c r="A54" s="38" t="s">
        <v>84</v>
      </c>
      <c r="B54" s="38" t="s">
        <v>82</v>
      </c>
      <c r="C54" s="38" t="s">
        <v>180</v>
      </c>
      <c r="D54" s="38" t="s">
        <v>207</v>
      </c>
      <c r="E54" s="38" t="s">
        <v>181</v>
      </c>
    </row>
    <row r="55" spans="1:5" x14ac:dyDescent="0.35">
      <c r="A55" s="2">
        <v>1</v>
      </c>
      <c r="B55" s="2"/>
      <c r="C55" s="3" t="s">
        <v>717</v>
      </c>
      <c r="D55" s="3"/>
      <c r="E55" s="3"/>
    </row>
    <row r="56" spans="1:5" x14ac:dyDescent="0.35">
      <c r="A56" s="2">
        <v>2</v>
      </c>
      <c r="B56" s="2"/>
      <c r="C56" s="3" t="s">
        <v>719</v>
      </c>
      <c r="D56" s="3"/>
      <c r="E56" s="3"/>
    </row>
    <row r="57" spans="1:5" ht="29" x14ac:dyDescent="0.35">
      <c r="A57" s="2">
        <v>3</v>
      </c>
      <c r="B57" s="2"/>
      <c r="C57" s="3" t="s">
        <v>720</v>
      </c>
      <c r="D57" s="3"/>
      <c r="E57" s="3"/>
    </row>
    <row r="58" spans="1:5" ht="29" x14ac:dyDescent="0.35">
      <c r="A58" s="2">
        <v>4</v>
      </c>
      <c r="B58" s="2"/>
      <c r="C58" s="3" t="s">
        <v>721</v>
      </c>
      <c r="D58" s="3"/>
      <c r="E58" s="3"/>
    </row>
    <row r="59" spans="1:5" x14ac:dyDescent="0.35">
      <c r="A59" s="2">
        <v>5</v>
      </c>
      <c r="B59" s="2"/>
      <c r="C59" s="3"/>
      <c r="D59" s="3"/>
      <c r="E59" s="3"/>
    </row>
    <row r="60" spans="1:5" x14ac:dyDescent="0.35">
      <c r="C60" s="1"/>
      <c r="D60" s="1"/>
      <c r="E60" s="1"/>
    </row>
    <row r="61" spans="1:5" x14ac:dyDescent="0.35">
      <c r="C61" s="1"/>
      <c r="D61" s="1"/>
      <c r="E61" s="1"/>
    </row>
    <row r="62" spans="1:5" x14ac:dyDescent="0.35">
      <c r="C62" s="1" t="s">
        <v>911</v>
      </c>
      <c r="D62" s="1"/>
      <c r="E62" s="1"/>
    </row>
    <row r="63" spans="1:5" ht="58" x14ac:dyDescent="0.35">
      <c r="A63" s="38" t="s">
        <v>84</v>
      </c>
      <c r="B63" s="38" t="s">
        <v>82</v>
      </c>
      <c r="C63" s="38" t="s">
        <v>180</v>
      </c>
      <c r="D63" s="38" t="s">
        <v>207</v>
      </c>
      <c r="E63" s="38" t="s">
        <v>181</v>
      </c>
    </row>
    <row r="64" spans="1:5" ht="29" x14ac:dyDescent="0.35">
      <c r="A64" s="2">
        <v>1</v>
      </c>
      <c r="B64" s="2"/>
      <c r="C64" s="3" t="s">
        <v>912</v>
      </c>
      <c r="D64" s="3"/>
      <c r="E64" s="3"/>
    </row>
    <row r="65" spans="1:5" ht="29" x14ac:dyDescent="0.35">
      <c r="A65" s="2">
        <v>2</v>
      </c>
      <c r="B65" s="2"/>
      <c r="C65" s="1" t="s">
        <v>913</v>
      </c>
      <c r="D65" s="3"/>
      <c r="E65" s="3"/>
    </row>
    <row r="66" spans="1:5" ht="29" x14ac:dyDescent="0.35">
      <c r="A66" s="2">
        <v>3</v>
      </c>
      <c r="B66" s="2"/>
      <c r="C66" s="3" t="s">
        <v>914</v>
      </c>
      <c r="D66" s="3"/>
      <c r="E66" s="3"/>
    </row>
    <row r="67" spans="1:5" x14ac:dyDescent="0.35">
      <c r="A67" s="2">
        <v>4</v>
      </c>
      <c r="B67" s="2"/>
      <c r="C67" s="3"/>
      <c r="D67" s="3"/>
      <c r="E67" s="3"/>
    </row>
    <row r="68" spans="1:5" x14ac:dyDescent="0.35">
      <c r="A68" s="2">
        <v>5</v>
      </c>
      <c r="B68" s="2"/>
      <c r="C68" s="3"/>
      <c r="D68" s="3"/>
      <c r="E68" s="3"/>
    </row>
    <row r="69" spans="1:5" x14ac:dyDescent="0.35">
      <c r="C69" s="1"/>
      <c r="D69" s="1"/>
      <c r="E69" s="1"/>
    </row>
    <row r="70" spans="1:5" x14ac:dyDescent="0.35">
      <c r="C70" s="1"/>
      <c r="D70" s="1"/>
      <c r="E70" s="1"/>
    </row>
    <row r="71" spans="1:5" x14ac:dyDescent="0.35">
      <c r="C71" s="1" t="s">
        <v>722</v>
      </c>
      <c r="D71" s="1"/>
      <c r="E71" s="1"/>
    </row>
    <row r="72" spans="1:5" ht="58" x14ac:dyDescent="0.35">
      <c r="A72" s="38" t="s">
        <v>84</v>
      </c>
      <c r="B72" s="38" t="s">
        <v>82</v>
      </c>
      <c r="C72" s="38" t="s">
        <v>180</v>
      </c>
      <c r="D72" s="38" t="s">
        <v>207</v>
      </c>
      <c r="E72" s="38" t="s">
        <v>181</v>
      </c>
    </row>
    <row r="73" spans="1:5" ht="29" x14ac:dyDescent="0.35">
      <c r="A73" s="2">
        <v>1</v>
      </c>
      <c r="B73" s="2"/>
      <c r="C73" s="3" t="s">
        <v>726</v>
      </c>
      <c r="D73" s="3"/>
      <c r="E73" s="3"/>
    </row>
    <row r="74" spans="1:5" ht="29" x14ac:dyDescent="0.35">
      <c r="A74" s="2">
        <v>2</v>
      </c>
      <c r="B74" s="2"/>
      <c r="C74" s="1" t="s">
        <v>723</v>
      </c>
      <c r="D74" s="3"/>
      <c r="E74" s="3"/>
    </row>
    <row r="75" spans="1:5" ht="29" x14ac:dyDescent="0.35">
      <c r="A75" s="2">
        <v>3</v>
      </c>
      <c r="B75" s="2"/>
      <c r="C75" s="3" t="s">
        <v>724</v>
      </c>
      <c r="D75" s="3"/>
      <c r="E75" s="3"/>
    </row>
    <row r="76" spans="1:5" x14ac:dyDescent="0.35">
      <c r="A76" s="2">
        <v>4</v>
      </c>
      <c r="B76" s="2"/>
      <c r="C76" s="3"/>
      <c r="D76" s="3"/>
      <c r="E76" s="3"/>
    </row>
    <row r="77" spans="1:5" x14ac:dyDescent="0.35">
      <c r="A77" s="2">
        <v>5</v>
      </c>
      <c r="B77" s="2"/>
      <c r="C77" s="3"/>
      <c r="D77" s="3"/>
      <c r="E77" s="3"/>
    </row>
    <row r="78" spans="1:5" x14ac:dyDescent="0.35">
      <c r="C78" s="1"/>
      <c r="D78" s="1"/>
      <c r="E78" s="1"/>
    </row>
    <row r="79" spans="1:5" x14ac:dyDescent="0.35">
      <c r="C79" s="1"/>
      <c r="D79" s="1"/>
      <c r="E79" s="1"/>
    </row>
    <row r="80" spans="1:5" ht="29" x14ac:dyDescent="0.35">
      <c r="C80" s="1" t="s">
        <v>725</v>
      </c>
      <c r="D80" s="1"/>
      <c r="E80" s="1"/>
    </row>
    <row r="81" spans="1:5" ht="58" x14ac:dyDescent="0.35">
      <c r="A81" s="38" t="s">
        <v>84</v>
      </c>
      <c r="B81" s="38" t="s">
        <v>82</v>
      </c>
      <c r="C81" s="38" t="s">
        <v>180</v>
      </c>
      <c r="D81" s="38" t="s">
        <v>207</v>
      </c>
      <c r="E81" s="38" t="s">
        <v>181</v>
      </c>
    </row>
    <row r="82" spans="1:5" ht="29" x14ac:dyDescent="0.35">
      <c r="A82" s="2">
        <v>1</v>
      </c>
      <c r="B82" s="2"/>
      <c r="C82" s="3" t="s">
        <v>727</v>
      </c>
      <c r="D82" s="3"/>
      <c r="E82" s="3"/>
    </row>
    <row r="83" spans="1:5" ht="29" x14ac:dyDescent="0.35">
      <c r="A83" s="2">
        <v>2</v>
      </c>
      <c r="B83" s="2"/>
      <c r="C83" s="1" t="s">
        <v>728</v>
      </c>
      <c r="D83" s="3"/>
      <c r="E83" s="3"/>
    </row>
    <row r="84" spans="1:5" ht="29" x14ac:dyDescent="0.35">
      <c r="A84" s="2">
        <v>3</v>
      </c>
      <c r="B84" s="2"/>
      <c r="C84" s="3" t="s">
        <v>729</v>
      </c>
      <c r="D84" s="3"/>
      <c r="E84" s="3"/>
    </row>
    <row r="85" spans="1:5" x14ac:dyDescent="0.35">
      <c r="A85" s="2">
        <v>4</v>
      </c>
      <c r="B85" s="2"/>
      <c r="C85" s="3"/>
      <c r="D85" s="3"/>
      <c r="E85" s="3"/>
    </row>
    <row r="86" spans="1:5" x14ac:dyDescent="0.35">
      <c r="A86" s="2">
        <v>5</v>
      </c>
      <c r="B86" s="2"/>
      <c r="C86" s="3"/>
      <c r="D86" s="3"/>
      <c r="E86" s="3"/>
    </row>
    <row r="87" spans="1:5" x14ac:dyDescent="0.35">
      <c r="C87" s="1"/>
      <c r="D87" s="1"/>
      <c r="E87" s="1"/>
    </row>
    <row r="88" spans="1:5" x14ac:dyDescent="0.35">
      <c r="C88" s="1"/>
      <c r="D88" s="1"/>
      <c r="E88" s="1"/>
    </row>
    <row r="89" spans="1:5" x14ac:dyDescent="0.35">
      <c r="C89" s="1" t="s">
        <v>730</v>
      </c>
      <c r="D89" s="1"/>
      <c r="E89" s="1"/>
    </row>
    <row r="90" spans="1:5" ht="58" x14ac:dyDescent="0.35">
      <c r="A90" s="38" t="s">
        <v>84</v>
      </c>
      <c r="B90" s="38" t="s">
        <v>82</v>
      </c>
      <c r="C90" s="38" t="s">
        <v>180</v>
      </c>
      <c r="D90" s="38" t="s">
        <v>207</v>
      </c>
      <c r="E90" s="38" t="s">
        <v>181</v>
      </c>
    </row>
    <row r="91" spans="1:5" ht="29" x14ac:dyDescent="0.35">
      <c r="A91" s="2">
        <v>1</v>
      </c>
      <c r="B91" s="2"/>
      <c r="C91" s="3" t="s">
        <v>731</v>
      </c>
      <c r="D91" s="3"/>
      <c r="E91" s="3"/>
    </row>
    <row r="92" spans="1:5" ht="29" x14ac:dyDescent="0.35">
      <c r="A92" s="2">
        <v>2</v>
      </c>
      <c r="B92" s="2"/>
      <c r="C92" s="1" t="s">
        <v>732</v>
      </c>
      <c r="D92" s="3"/>
      <c r="E92" s="3"/>
    </row>
    <row r="93" spans="1:5" ht="29" x14ac:dyDescent="0.35">
      <c r="A93" s="2">
        <v>3</v>
      </c>
      <c r="B93" s="2"/>
      <c r="C93" s="1" t="s">
        <v>733</v>
      </c>
      <c r="D93" s="3"/>
      <c r="E93" s="3"/>
    </row>
    <row r="94" spans="1:5" ht="29" x14ac:dyDescent="0.35">
      <c r="A94" s="2">
        <v>4</v>
      </c>
      <c r="B94" s="2"/>
      <c r="C94" s="3" t="s">
        <v>734</v>
      </c>
      <c r="D94" s="3"/>
      <c r="E94" s="3"/>
    </row>
    <row r="95" spans="1:5" x14ac:dyDescent="0.35">
      <c r="A95" s="2">
        <v>5</v>
      </c>
      <c r="B95" s="2"/>
      <c r="C95" s="3"/>
      <c r="D95" s="3"/>
      <c r="E95" s="3"/>
    </row>
    <row r="96" spans="1:5" x14ac:dyDescent="0.35">
      <c r="C96" s="1"/>
      <c r="D96" s="1"/>
      <c r="E96" s="1"/>
    </row>
    <row r="97" spans="1:5" x14ac:dyDescent="0.35">
      <c r="C97" s="1"/>
      <c r="D97" s="1"/>
      <c r="E97" s="1"/>
    </row>
    <row r="98" spans="1:5" x14ac:dyDescent="0.35">
      <c r="C98" s="1" t="s">
        <v>735</v>
      </c>
      <c r="D98" s="1"/>
      <c r="E98" s="1"/>
    </row>
    <row r="99" spans="1:5" ht="58" x14ac:dyDescent="0.35">
      <c r="A99" s="38" t="s">
        <v>84</v>
      </c>
      <c r="B99" s="38" t="s">
        <v>82</v>
      </c>
      <c r="C99" s="38" t="s">
        <v>180</v>
      </c>
      <c r="D99" s="38" t="s">
        <v>207</v>
      </c>
      <c r="E99" s="38" t="s">
        <v>181</v>
      </c>
    </row>
    <row r="100" spans="1:5" ht="29" x14ac:dyDescent="0.35">
      <c r="A100" s="2">
        <v>1</v>
      </c>
      <c r="B100" s="2"/>
      <c r="C100" s="3" t="s">
        <v>736</v>
      </c>
      <c r="D100" s="3"/>
      <c r="E100" s="3"/>
    </row>
    <row r="101" spans="1:5" ht="29" x14ac:dyDescent="0.35">
      <c r="A101" s="2">
        <v>2</v>
      </c>
      <c r="B101" s="2"/>
      <c r="C101" s="1" t="s">
        <v>737</v>
      </c>
      <c r="D101" s="3"/>
      <c r="E101" s="3"/>
    </row>
    <row r="102" spans="1:5" ht="29" x14ac:dyDescent="0.35">
      <c r="A102" s="2">
        <v>3</v>
      </c>
      <c r="B102" s="2"/>
      <c r="C102" s="3" t="s">
        <v>738</v>
      </c>
      <c r="D102" s="3"/>
      <c r="E102" s="3"/>
    </row>
    <row r="103" spans="1:5" x14ac:dyDescent="0.35">
      <c r="A103" s="2">
        <v>4</v>
      </c>
      <c r="B103" s="2"/>
      <c r="C103" s="3"/>
      <c r="D103" s="3"/>
      <c r="E103" s="3"/>
    </row>
    <row r="104" spans="1:5" x14ac:dyDescent="0.35">
      <c r="A104" s="2">
        <v>5</v>
      </c>
      <c r="B104" s="2"/>
      <c r="C104" s="3"/>
      <c r="D104" s="3"/>
      <c r="E104" s="3"/>
    </row>
    <row r="105" spans="1:5" x14ac:dyDescent="0.35">
      <c r="C105" s="1"/>
      <c r="D105" s="1"/>
      <c r="E105" s="1"/>
    </row>
    <row r="106" spans="1:5" x14ac:dyDescent="0.35">
      <c r="C106" s="1"/>
      <c r="D106" s="1"/>
      <c r="E106" s="1"/>
    </row>
    <row r="107" spans="1:5" x14ac:dyDescent="0.35">
      <c r="C107" s="1" t="s">
        <v>739</v>
      </c>
      <c r="D107" s="1"/>
      <c r="E107" s="1"/>
    </row>
    <row r="108" spans="1:5" ht="58" x14ac:dyDescent="0.35">
      <c r="A108" s="38" t="s">
        <v>84</v>
      </c>
      <c r="B108" s="38" t="s">
        <v>82</v>
      </c>
      <c r="C108" s="38" t="s">
        <v>180</v>
      </c>
      <c r="D108" s="38" t="s">
        <v>207</v>
      </c>
      <c r="E108" s="38" t="s">
        <v>181</v>
      </c>
    </row>
    <row r="109" spans="1:5" ht="29" x14ac:dyDescent="0.35">
      <c r="A109" s="2">
        <v>1</v>
      </c>
      <c r="B109" s="2"/>
      <c r="C109" s="3" t="s">
        <v>740</v>
      </c>
      <c r="D109" s="3"/>
      <c r="E109" s="3"/>
    </row>
    <row r="110" spans="1:5" ht="29" x14ac:dyDescent="0.35">
      <c r="A110" s="2">
        <v>2</v>
      </c>
      <c r="B110" s="2"/>
      <c r="C110" s="1" t="s">
        <v>741</v>
      </c>
      <c r="D110" s="3"/>
      <c r="E110" s="3"/>
    </row>
    <row r="111" spans="1:5" ht="29" x14ac:dyDescent="0.35">
      <c r="A111" s="2">
        <v>3</v>
      </c>
      <c r="B111" s="2"/>
      <c r="C111" s="3" t="s">
        <v>742</v>
      </c>
      <c r="D111" s="3"/>
      <c r="E111" s="3"/>
    </row>
    <row r="112" spans="1:5" x14ac:dyDescent="0.35">
      <c r="A112" s="2">
        <v>4</v>
      </c>
      <c r="B112" s="2"/>
      <c r="C112" s="3" t="s">
        <v>743</v>
      </c>
      <c r="D112" s="3"/>
      <c r="E112" s="3"/>
    </row>
    <row r="113" spans="1:5" x14ac:dyDescent="0.35">
      <c r="A113" s="2">
        <v>5</v>
      </c>
      <c r="B113" s="2"/>
      <c r="C113" s="3"/>
      <c r="D113" s="3"/>
      <c r="E113" s="3"/>
    </row>
    <row r="114" spans="1:5" x14ac:dyDescent="0.35">
      <c r="C114" s="1"/>
      <c r="D114" s="1"/>
      <c r="E114" s="1"/>
    </row>
    <row r="115" spans="1:5" x14ac:dyDescent="0.35">
      <c r="C115" s="1"/>
      <c r="D115" s="1"/>
      <c r="E115" s="1"/>
    </row>
    <row r="116" spans="1:5" x14ac:dyDescent="0.35">
      <c r="C116" s="1" t="s">
        <v>906</v>
      </c>
      <c r="D116" s="1"/>
      <c r="E116" s="1"/>
    </row>
    <row r="117" spans="1:5" ht="58" x14ac:dyDescent="0.35">
      <c r="A117" s="38" t="s">
        <v>84</v>
      </c>
      <c r="B117" s="38" t="s">
        <v>82</v>
      </c>
      <c r="C117" s="38" t="s">
        <v>180</v>
      </c>
      <c r="D117" s="38" t="s">
        <v>207</v>
      </c>
      <c r="E117" s="38" t="s">
        <v>181</v>
      </c>
    </row>
    <row r="118" spans="1:5" ht="29" x14ac:dyDescent="0.35">
      <c r="A118" s="2">
        <v>1</v>
      </c>
      <c r="B118" s="2"/>
      <c r="C118" s="3" t="s">
        <v>907</v>
      </c>
      <c r="D118" s="3"/>
      <c r="E118" s="3"/>
    </row>
    <row r="119" spans="1:5" ht="29" x14ac:dyDescent="0.35">
      <c r="A119" s="2">
        <v>2</v>
      </c>
      <c r="B119" s="2"/>
      <c r="C119" s="1" t="s">
        <v>908</v>
      </c>
      <c r="D119" s="3"/>
      <c r="E119" s="3"/>
    </row>
    <row r="120" spans="1:5" ht="29" x14ac:dyDescent="0.35">
      <c r="A120" s="2">
        <v>3</v>
      </c>
      <c r="B120" s="2"/>
      <c r="C120" s="3" t="s">
        <v>909</v>
      </c>
      <c r="D120" s="3"/>
      <c r="E120" s="3"/>
    </row>
    <row r="121" spans="1:5" x14ac:dyDescent="0.35">
      <c r="A121" s="2">
        <v>4</v>
      </c>
      <c r="B121" s="2"/>
      <c r="C121" s="3" t="s">
        <v>910</v>
      </c>
      <c r="D121" s="3"/>
      <c r="E121" s="3"/>
    </row>
    <row r="122" spans="1:5" x14ac:dyDescent="0.35">
      <c r="A122" s="2">
        <v>5</v>
      </c>
      <c r="B122" s="2"/>
      <c r="C122" s="3"/>
      <c r="D122" s="3"/>
      <c r="E122" s="3"/>
    </row>
    <row r="123" spans="1:5" x14ac:dyDescent="0.35">
      <c r="C123" s="1"/>
      <c r="D123" s="1"/>
      <c r="E123" s="1"/>
    </row>
    <row r="124" spans="1:5" x14ac:dyDescent="0.35">
      <c r="C124" s="1"/>
      <c r="D124" s="1"/>
      <c r="E124" s="1"/>
    </row>
    <row r="125" spans="1:5" x14ac:dyDescent="0.35">
      <c r="C125" s="1" t="s">
        <v>745</v>
      </c>
      <c r="D125" s="1"/>
      <c r="E125" s="1"/>
    </row>
    <row r="126" spans="1:5" ht="58" x14ac:dyDescent="0.35">
      <c r="A126" s="38" t="s">
        <v>84</v>
      </c>
      <c r="B126" s="38" t="s">
        <v>82</v>
      </c>
      <c r="C126" s="38" t="s">
        <v>180</v>
      </c>
      <c r="D126" s="38" t="s">
        <v>207</v>
      </c>
      <c r="E126" s="38" t="s">
        <v>181</v>
      </c>
    </row>
    <row r="127" spans="1:5" ht="29" x14ac:dyDescent="0.35">
      <c r="A127" s="2">
        <v>1</v>
      </c>
      <c r="B127" s="2"/>
      <c r="C127" s="3" t="s">
        <v>746</v>
      </c>
      <c r="D127" s="3"/>
      <c r="E127" s="3"/>
    </row>
    <row r="128" spans="1:5" ht="29" x14ac:dyDescent="0.35">
      <c r="A128" s="2">
        <v>2</v>
      </c>
      <c r="B128" s="2"/>
      <c r="C128" s="1" t="s">
        <v>747</v>
      </c>
      <c r="D128" s="3"/>
      <c r="E128" s="3"/>
    </row>
    <row r="129" spans="1:5" ht="29" x14ac:dyDescent="0.35">
      <c r="A129" s="2">
        <v>3</v>
      </c>
      <c r="B129" s="2"/>
      <c r="C129" s="1" t="s">
        <v>748</v>
      </c>
      <c r="D129" s="3"/>
      <c r="E129" s="3"/>
    </row>
    <row r="130" spans="1:5" ht="29" x14ac:dyDescent="0.35">
      <c r="A130" s="2">
        <v>4</v>
      </c>
      <c r="B130" s="2"/>
      <c r="C130" s="3" t="s">
        <v>749</v>
      </c>
      <c r="D130" s="3"/>
      <c r="E130" s="3"/>
    </row>
    <row r="131" spans="1:5" x14ac:dyDescent="0.35">
      <c r="A131" s="2">
        <v>5</v>
      </c>
      <c r="B131" s="2"/>
      <c r="C131" s="3"/>
      <c r="D131" s="3"/>
      <c r="E131" s="3"/>
    </row>
    <row r="132" spans="1:5" x14ac:dyDescent="0.35">
      <c r="C132" s="1"/>
      <c r="D132" s="1"/>
      <c r="E132" s="1"/>
    </row>
    <row r="133" spans="1:5" x14ac:dyDescent="0.35">
      <c r="C133" s="1"/>
      <c r="D133" s="1"/>
      <c r="E133" s="1"/>
    </row>
    <row r="134" spans="1:5" x14ac:dyDescent="0.35">
      <c r="C134" s="1" t="s">
        <v>750</v>
      </c>
      <c r="D134" s="1"/>
      <c r="E134" s="1"/>
    </row>
    <row r="135" spans="1:5" ht="58" x14ac:dyDescent="0.35">
      <c r="A135" s="38" t="s">
        <v>84</v>
      </c>
      <c r="B135" s="38" t="s">
        <v>82</v>
      </c>
      <c r="C135" s="38" t="s">
        <v>180</v>
      </c>
      <c r="D135" s="38" t="s">
        <v>207</v>
      </c>
      <c r="E135" s="38" t="s">
        <v>181</v>
      </c>
    </row>
    <row r="136" spans="1:5" ht="29" x14ac:dyDescent="0.35">
      <c r="A136" s="2">
        <v>1</v>
      </c>
      <c r="B136" s="2"/>
      <c r="C136" s="3" t="s">
        <v>751</v>
      </c>
      <c r="D136" s="3"/>
      <c r="E136" s="3"/>
    </row>
    <row r="137" spans="1:5" ht="29" x14ac:dyDescent="0.35">
      <c r="A137" s="2">
        <v>2</v>
      </c>
      <c r="B137" s="2"/>
      <c r="C137" s="1" t="s">
        <v>752</v>
      </c>
      <c r="D137" s="3"/>
      <c r="E137" s="3"/>
    </row>
    <row r="138" spans="1:5" ht="29" x14ac:dyDescent="0.35">
      <c r="A138" s="2">
        <v>3</v>
      </c>
      <c r="B138" s="2"/>
      <c r="C138" s="1" t="s">
        <v>753</v>
      </c>
      <c r="D138" s="3"/>
      <c r="E138" s="3"/>
    </row>
    <row r="139" spans="1:5" ht="29" x14ac:dyDescent="0.35">
      <c r="A139" s="2">
        <v>4</v>
      </c>
      <c r="B139" s="2"/>
      <c r="C139" s="3" t="s">
        <v>754</v>
      </c>
      <c r="D139" s="3"/>
      <c r="E139" s="3"/>
    </row>
    <row r="140" spans="1:5" x14ac:dyDescent="0.35">
      <c r="A140" s="2">
        <v>5</v>
      </c>
      <c r="B140" s="2"/>
      <c r="C140" s="3"/>
      <c r="D140" s="3"/>
      <c r="E140" s="3"/>
    </row>
    <row r="141" spans="1:5" x14ac:dyDescent="0.35">
      <c r="C141" s="1"/>
      <c r="D141" s="1"/>
      <c r="E141" s="1"/>
    </row>
    <row r="142" spans="1:5" x14ac:dyDescent="0.35">
      <c r="C142" s="1"/>
      <c r="D142" s="1"/>
      <c r="E142" s="1"/>
    </row>
    <row r="143" spans="1:5" x14ac:dyDescent="0.35">
      <c r="C143" s="1" t="s">
        <v>755</v>
      </c>
      <c r="D143" s="1"/>
      <c r="E143" s="1"/>
    </row>
    <row r="144" spans="1:5" ht="58" x14ac:dyDescent="0.35">
      <c r="A144" s="38" t="s">
        <v>84</v>
      </c>
      <c r="B144" s="38" t="s">
        <v>82</v>
      </c>
      <c r="C144" s="38" t="s">
        <v>180</v>
      </c>
      <c r="D144" s="38" t="s">
        <v>207</v>
      </c>
      <c r="E144" s="38" t="s">
        <v>181</v>
      </c>
    </row>
    <row r="145" spans="1:5" ht="29" x14ac:dyDescent="0.35">
      <c r="A145" s="2">
        <v>1</v>
      </c>
      <c r="B145" s="2"/>
      <c r="C145" s="3" t="s">
        <v>756</v>
      </c>
      <c r="D145" s="3"/>
      <c r="E145" s="3"/>
    </row>
    <row r="146" spans="1:5" ht="29" x14ac:dyDescent="0.35">
      <c r="A146" s="2">
        <v>2</v>
      </c>
      <c r="B146" s="2"/>
      <c r="C146" s="1" t="s">
        <v>757</v>
      </c>
      <c r="D146" s="3"/>
      <c r="E146" s="3"/>
    </row>
    <row r="147" spans="1:5" ht="29" x14ac:dyDescent="0.35">
      <c r="A147" s="2">
        <v>3</v>
      </c>
      <c r="B147" s="2"/>
      <c r="C147" s="1" t="s">
        <v>758</v>
      </c>
      <c r="D147" s="3"/>
      <c r="E147" s="3"/>
    </row>
    <row r="148" spans="1:5" ht="29" x14ac:dyDescent="0.35">
      <c r="A148" s="2">
        <v>4</v>
      </c>
      <c r="B148" s="2"/>
      <c r="C148" s="3" t="s">
        <v>759</v>
      </c>
      <c r="D148" s="3"/>
      <c r="E148" s="3"/>
    </row>
    <row r="149" spans="1:5" x14ac:dyDescent="0.35">
      <c r="A149" s="2">
        <v>5</v>
      </c>
      <c r="B149" s="2"/>
      <c r="C149" s="3"/>
      <c r="D149" s="3"/>
      <c r="E149" s="3"/>
    </row>
    <row r="150" spans="1:5" x14ac:dyDescent="0.35">
      <c r="C150" s="1"/>
      <c r="D150" s="1"/>
      <c r="E150" s="1"/>
    </row>
    <row r="151" spans="1:5" x14ac:dyDescent="0.35">
      <c r="C151" s="1"/>
      <c r="D151" s="1"/>
      <c r="E151" s="1"/>
    </row>
    <row r="152" spans="1:5" ht="29" x14ac:dyDescent="0.35">
      <c r="C152" s="1" t="s">
        <v>760</v>
      </c>
      <c r="D152" s="1"/>
      <c r="E152" s="1"/>
    </row>
    <row r="153" spans="1:5" ht="58" x14ac:dyDescent="0.35">
      <c r="A153" s="38" t="s">
        <v>84</v>
      </c>
      <c r="B153" s="38" t="s">
        <v>82</v>
      </c>
      <c r="C153" s="38" t="s">
        <v>180</v>
      </c>
      <c r="D153" s="38" t="s">
        <v>207</v>
      </c>
      <c r="E153" s="38" t="s">
        <v>181</v>
      </c>
    </row>
    <row r="154" spans="1:5" ht="29" x14ac:dyDescent="0.35">
      <c r="A154" s="2">
        <v>1</v>
      </c>
      <c r="B154" s="2"/>
      <c r="C154" s="3" t="s">
        <v>761</v>
      </c>
      <c r="D154" s="3"/>
      <c r="E154" s="3"/>
    </row>
    <row r="155" spans="1:5" ht="43.5" x14ac:dyDescent="0.35">
      <c r="A155" s="2">
        <v>2</v>
      </c>
      <c r="B155" s="2"/>
      <c r="C155" s="1" t="s">
        <v>762</v>
      </c>
      <c r="D155" s="3"/>
      <c r="E155" s="3"/>
    </row>
    <row r="156" spans="1:5" ht="29" x14ac:dyDescent="0.35">
      <c r="A156" s="2">
        <v>3</v>
      </c>
      <c r="B156" s="2"/>
      <c r="C156" s="1" t="s">
        <v>763</v>
      </c>
      <c r="D156" s="3"/>
      <c r="E156" s="3"/>
    </row>
    <row r="157" spans="1:5" ht="43.5" x14ac:dyDescent="0.35">
      <c r="A157" s="2">
        <v>4</v>
      </c>
      <c r="B157" s="2"/>
      <c r="C157" s="3" t="s">
        <v>764</v>
      </c>
      <c r="D157" s="3"/>
      <c r="E157" s="3"/>
    </row>
    <row r="158" spans="1:5" x14ac:dyDescent="0.35">
      <c r="A158" s="2">
        <v>5</v>
      </c>
      <c r="B158" s="2"/>
      <c r="C158" s="3"/>
      <c r="D158" s="3"/>
      <c r="E158" s="3"/>
    </row>
    <row r="159" spans="1:5" x14ac:dyDescent="0.35">
      <c r="C159" s="1"/>
      <c r="D159" s="1"/>
      <c r="E159" s="1"/>
    </row>
    <row r="160" spans="1:5" x14ac:dyDescent="0.35">
      <c r="C160" s="1"/>
      <c r="D160" s="1"/>
      <c r="E160" s="1"/>
    </row>
    <row r="161" spans="1:5" ht="29" x14ac:dyDescent="0.35">
      <c r="C161" s="1" t="s">
        <v>765</v>
      </c>
      <c r="D161" s="1"/>
      <c r="E161" s="1"/>
    </row>
    <row r="162" spans="1:5" ht="58" x14ac:dyDescent="0.35">
      <c r="A162" s="38" t="s">
        <v>84</v>
      </c>
      <c r="B162" s="38" t="s">
        <v>82</v>
      </c>
      <c r="C162" s="38" t="s">
        <v>180</v>
      </c>
      <c r="D162" s="38" t="s">
        <v>207</v>
      </c>
      <c r="E162" s="38" t="s">
        <v>181</v>
      </c>
    </row>
    <row r="163" spans="1:5" ht="29" x14ac:dyDescent="0.35">
      <c r="A163" s="2">
        <v>1</v>
      </c>
      <c r="B163" s="2"/>
      <c r="C163" s="3" t="s">
        <v>766</v>
      </c>
      <c r="D163" s="3"/>
      <c r="E163" s="3"/>
    </row>
    <row r="164" spans="1:5" ht="29" x14ac:dyDescent="0.35">
      <c r="A164" s="2">
        <v>2</v>
      </c>
      <c r="B164" s="2"/>
      <c r="C164" s="1" t="s">
        <v>767</v>
      </c>
      <c r="D164" s="3"/>
      <c r="E164" s="3"/>
    </row>
    <row r="165" spans="1:5" ht="29" x14ac:dyDescent="0.35">
      <c r="A165" s="2">
        <v>3</v>
      </c>
      <c r="B165" s="2"/>
      <c r="C165" s="1" t="s">
        <v>768</v>
      </c>
      <c r="D165" s="3"/>
      <c r="E165" s="3"/>
    </row>
    <row r="166" spans="1:5" ht="29" x14ac:dyDescent="0.35">
      <c r="A166" s="2">
        <v>4</v>
      </c>
      <c r="B166" s="2"/>
      <c r="C166" s="3" t="s">
        <v>769</v>
      </c>
      <c r="D166" s="3"/>
      <c r="E166" s="3"/>
    </row>
    <row r="167" spans="1:5" x14ac:dyDescent="0.35">
      <c r="A167" s="2">
        <v>5</v>
      </c>
      <c r="B167" s="2"/>
      <c r="C167" s="3"/>
      <c r="D167" s="3"/>
      <c r="E167" s="3"/>
    </row>
    <row r="168" spans="1:5" x14ac:dyDescent="0.35">
      <c r="C168" s="1"/>
      <c r="D168" s="1"/>
      <c r="E168" s="1"/>
    </row>
    <row r="169" spans="1:5" x14ac:dyDescent="0.35">
      <c r="C169" s="1"/>
      <c r="D169" s="1"/>
      <c r="E169" s="1"/>
    </row>
    <row r="170" spans="1:5" x14ac:dyDescent="0.35">
      <c r="C170" s="1" t="s">
        <v>770</v>
      </c>
      <c r="D170" s="1"/>
      <c r="E170" s="1"/>
    </row>
    <row r="171" spans="1:5" ht="58" x14ac:dyDescent="0.35">
      <c r="A171" s="38" t="s">
        <v>84</v>
      </c>
      <c r="B171" s="38" t="s">
        <v>82</v>
      </c>
      <c r="C171" s="38" t="s">
        <v>180</v>
      </c>
      <c r="D171" s="38" t="s">
        <v>207</v>
      </c>
      <c r="E171" s="38" t="s">
        <v>181</v>
      </c>
    </row>
    <row r="172" spans="1:5" ht="29" x14ac:dyDescent="0.35">
      <c r="A172" s="2">
        <v>1</v>
      </c>
      <c r="B172" s="2"/>
      <c r="C172" s="3" t="s">
        <v>771</v>
      </c>
      <c r="D172" s="3"/>
      <c r="E172" s="3"/>
    </row>
    <row r="173" spans="1:5" ht="29" x14ac:dyDescent="0.35">
      <c r="A173" s="2">
        <v>2</v>
      </c>
      <c r="B173" s="2"/>
      <c r="C173" s="1" t="s">
        <v>772</v>
      </c>
      <c r="D173" s="3"/>
      <c r="E173" s="3"/>
    </row>
    <row r="174" spans="1:5" ht="29" x14ac:dyDescent="0.35">
      <c r="A174" s="2">
        <v>3</v>
      </c>
      <c r="B174" s="2"/>
      <c r="C174" s="1" t="s">
        <v>773</v>
      </c>
      <c r="D174" s="3"/>
      <c r="E174" s="3"/>
    </row>
    <row r="175" spans="1:5" ht="29" x14ac:dyDescent="0.35">
      <c r="A175" s="2">
        <v>4</v>
      </c>
      <c r="B175" s="2"/>
      <c r="C175" s="3" t="s">
        <v>774</v>
      </c>
      <c r="D175" s="3"/>
      <c r="E175" s="3"/>
    </row>
    <row r="176" spans="1:5" x14ac:dyDescent="0.35">
      <c r="A176" s="2">
        <v>5</v>
      </c>
      <c r="B176" s="2"/>
      <c r="C176" s="3"/>
      <c r="D176" s="3"/>
      <c r="E176" s="3"/>
    </row>
    <row r="177" spans="1:5" x14ac:dyDescent="0.35">
      <c r="C177" s="1"/>
      <c r="D177" s="1"/>
      <c r="E177" s="1"/>
    </row>
    <row r="178" spans="1:5" x14ac:dyDescent="0.35">
      <c r="C178" s="1" t="s">
        <v>919</v>
      </c>
      <c r="D178" s="1"/>
      <c r="E178" s="1"/>
    </row>
    <row r="179" spans="1:5" ht="58" x14ac:dyDescent="0.35">
      <c r="A179" s="38" t="s">
        <v>84</v>
      </c>
      <c r="B179" s="38" t="s">
        <v>82</v>
      </c>
      <c r="C179" s="38" t="s">
        <v>180</v>
      </c>
      <c r="D179" s="38" t="s">
        <v>207</v>
      </c>
      <c r="E179" s="38" t="s">
        <v>181</v>
      </c>
    </row>
    <row r="180" spans="1:5" x14ac:dyDescent="0.35">
      <c r="A180" s="2">
        <v>1</v>
      </c>
      <c r="B180" s="2"/>
      <c r="C180" s="1" t="s">
        <v>851</v>
      </c>
      <c r="D180" s="3"/>
      <c r="E180" s="3"/>
    </row>
    <row r="181" spans="1:5" x14ac:dyDescent="0.35">
      <c r="A181" s="2">
        <v>2</v>
      </c>
      <c r="B181" s="2"/>
      <c r="C181" s="3" t="s">
        <v>744</v>
      </c>
      <c r="D181" s="3"/>
      <c r="E181" s="3"/>
    </row>
    <row r="182" spans="1:5" ht="29" x14ac:dyDescent="0.35">
      <c r="A182" s="2">
        <v>3</v>
      </c>
      <c r="B182" s="2"/>
      <c r="C182" s="3" t="s">
        <v>920</v>
      </c>
      <c r="D182" s="3"/>
      <c r="E182" s="3"/>
    </row>
    <row r="183" spans="1:5" x14ac:dyDescent="0.35">
      <c r="A183" s="2">
        <v>4</v>
      </c>
      <c r="B183" s="2"/>
      <c r="C183" s="1"/>
      <c r="D183" s="3"/>
      <c r="E183" s="3"/>
    </row>
    <row r="184" spans="1:5" x14ac:dyDescent="0.35">
      <c r="A184" s="2">
        <v>5</v>
      </c>
      <c r="B184" s="2"/>
      <c r="C184" s="3"/>
      <c r="D184" s="3"/>
      <c r="E184" s="3"/>
    </row>
    <row r="185" spans="1:5" x14ac:dyDescent="0.35">
      <c r="C185" s="1"/>
      <c r="D185" s="1"/>
      <c r="E185" s="1"/>
    </row>
    <row r="186" spans="1:5" x14ac:dyDescent="0.35">
      <c r="C186" s="1" t="s">
        <v>775</v>
      </c>
      <c r="D186" s="1"/>
      <c r="E186" s="1"/>
    </row>
    <row r="187" spans="1:5" ht="58" x14ac:dyDescent="0.35">
      <c r="A187" s="38" t="s">
        <v>84</v>
      </c>
      <c r="B187" s="38" t="s">
        <v>82</v>
      </c>
      <c r="C187" s="38" t="s">
        <v>180</v>
      </c>
      <c r="D187" s="38" t="s">
        <v>207</v>
      </c>
      <c r="E187" s="38" t="s">
        <v>181</v>
      </c>
    </row>
    <row r="188" spans="1:5" ht="29" x14ac:dyDescent="0.35">
      <c r="A188" s="2">
        <v>1</v>
      </c>
      <c r="B188" s="2"/>
      <c r="C188" s="3" t="s">
        <v>776</v>
      </c>
      <c r="D188" s="3"/>
      <c r="E188" s="3"/>
    </row>
    <row r="189" spans="1:5" ht="29" x14ac:dyDescent="0.35">
      <c r="A189" s="2">
        <v>2</v>
      </c>
      <c r="B189" s="2"/>
      <c r="C189" s="1" t="s">
        <v>777</v>
      </c>
      <c r="D189" s="3"/>
      <c r="E189" s="3"/>
    </row>
    <row r="190" spans="1:5" ht="29" x14ac:dyDescent="0.35">
      <c r="A190" s="2">
        <v>3</v>
      </c>
      <c r="B190" s="2"/>
      <c r="C190" s="1" t="s">
        <v>778</v>
      </c>
      <c r="D190" s="3"/>
      <c r="E190" s="3"/>
    </row>
    <row r="191" spans="1:5" ht="29" x14ac:dyDescent="0.35">
      <c r="A191" s="2">
        <v>4</v>
      </c>
      <c r="B191" s="2"/>
      <c r="C191" s="3" t="s">
        <v>779</v>
      </c>
      <c r="D191" s="3"/>
      <c r="E191" s="3"/>
    </row>
    <row r="192" spans="1:5" x14ac:dyDescent="0.35">
      <c r="A192" s="2">
        <v>5</v>
      </c>
      <c r="B192" s="2"/>
      <c r="C192" s="3"/>
      <c r="D192" s="3"/>
      <c r="E192" s="3"/>
    </row>
    <row r="193" spans="1:5" x14ac:dyDescent="0.35">
      <c r="C193" s="1"/>
      <c r="D193" s="1"/>
      <c r="E193" s="1"/>
    </row>
    <row r="194" spans="1:5" x14ac:dyDescent="0.35">
      <c r="C194" s="1"/>
      <c r="D194" s="1"/>
      <c r="E194" s="1"/>
    </row>
    <row r="195" spans="1:5" ht="29" x14ac:dyDescent="0.35">
      <c r="C195" s="1" t="s">
        <v>780</v>
      </c>
      <c r="D195" s="1"/>
      <c r="E195" s="1"/>
    </row>
    <row r="196" spans="1:5" ht="58" x14ac:dyDescent="0.35">
      <c r="A196" s="38" t="s">
        <v>84</v>
      </c>
      <c r="B196" s="38" t="s">
        <v>82</v>
      </c>
      <c r="C196" s="38" t="s">
        <v>180</v>
      </c>
      <c r="D196" s="38" t="s">
        <v>207</v>
      </c>
      <c r="E196" s="38" t="s">
        <v>181</v>
      </c>
    </row>
    <row r="197" spans="1:5" ht="29" x14ac:dyDescent="0.35">
      <c r="A197" s="2">
        <v>1</v>
      </c>
      <c r="B197" s="2"/>
      <c r="C197" s="3" t="s">
        <v>781</v>
      </c>
      <c r="D197" s="3"/>
      <c r="E197" s="3"/>
    </row>
    <row r="198" spans="1:5" ht="29" x14ac:dyDescent="0.35">
      <c r="A198" s="2">
        <v>2</v>
      </c>
      <c r="B198" s="2"/>
      <c r="C198" s="1" t="s">
        <v>782</v>
      </c>
      <c r="D198" s="3"/>
      <c r="E198" s="3"/>
    </row>
    <row r="199" spans="1:5" ht="29" x14ac:dyDescent="0.35">
      <c r="A199" s="2">
        <v>3</v>
      </c>
      <c r="B199" s="2"/>
      <c r="C199" s="1" t="s">
        <v>783</v>
      </c>
      <c r="D199" s="3"/>
      <c r="E199" s="3"/>
    </row>
    <row r="200" spans="1:5" ht="29" x14ac:dyDescent="0.35">
      <c r="A200" s="2">
        <v>4</v>
      </c>
      <c r="B200" s="2"/>
      <c r="C200" s="3" t="s">
        <v>784</v>
      </c>
      <c r="D200" s="3"/>
      <c r="E200" s="3"/>
    </row>
    <row r="201" spans="1:5" x14ac:dyDescent="0.35">
      <c r="A201" s="2">
        <v>5</v>
      </c>
      <c r="B201" s="2"/>
      <c r="C201" s="3"/>
      <c r="D201" s="3"/>
      <c r="E201" s="3"/>
    </row>
    <row r="202" spans="1:5" x14ac:dyDescent="0.35">
      <c r="C202" s="1"/>
      <c r="D202" s="1"/>
      <c r="E202" s="1"/>
    </row>
    <row r="203" spans="1:5" x14ac:dyDescent="0.35">
      <c r="C203" s="1"/>
      <c r="D203" s="1"/>
      <c r="E203" s="1"/>
    </row>
    <row r="204" spans="1:5" x14ac:dyDescent="0.35">
      <c r="C204" s="1" t="s">
        <v>785</v>
      </c>
      <c r="D204" s="1"/>
      <c r="E204" s="1"/>
    </row>
    <row r="205" spans="1:5" ht="58" x14ac:dyDescent="0.35">
      <c r="A205" s="38" t="s">
        <v>84</v>
      </c>
      <c r="B205" s="38" t="s">
        <v>82</v>
      </c>
      <c r="C205" s="38" t="s">
        <v>180</v>
      </c>
      <c r="D205" s="38" t="s">
        <v>207</v>
      </c>
      <c r="E205" s="38" t="s">
        <v>181</v>
      </c>
    </row>
    <row r="206" spans="1:5" ht="29" x14ac:dyDescent="0.35">
      <c r="A206" s="2">
        <v>1</v>
      </c>
      <c r="B206" s="2"/>
      <c r="C206" s="3" t="s">
        <v>786</v>
      </c>
      <c r="D206" s="3"/>
      <c r="E206" s="3"/>
    </row>
    <row r="207" spans="1:5" ht="29" x14ac:dyDescent="0.35">
      <c r="A207" s="2">
        <v>2</v>
      </c>
      <c r="B207" s="2"/>
      <c r="C207" s="1" t="s">
        <v>787</v>
      </c>
      <c r="D207" s="3"/>
      <c r="E207" s="3"/>
    </row>
    <row r="208" spans="1:5" ht="29" x14ac:dyDescent="0.35">
      <c r="A208" s="2">
        <v>3</v>
      </c>
      <c r="B208" s="2"/>
      <c r="C208" s="1" t="s">
        <v>788</v>
      </c>
      <c r="D208" s="3"/>
      <c r="E208" s="3"/>
    </row>
    <row r="209" spans="1:5" ht="29" x14ac:dyDescent="0.35">
      <c r="A209" s="2">
        <v>4</v>
      </c>
      <c r="B209" s="2"/>
      <c r="C209" s="3" t="s">
        <v>789</v>
      </c>
      <c r="D209" s="3"/>
      <c r="E209" s="3"/>
    </row>
    <row r="210" spans="1:5" x14ac:dyDescent="0.35">
      <c r="A210" s="2">
        <v>5</v>
      </c>
      <c r="B210" s="2"/>
      <c r="C210" s="3"/>
      <c r="D210" s="3"/>
      <c r="E210" s="3"/>
    </row>
    <row r="211" spans="1:5" x14ac:dyDescent="0.35">
      <c r="C211" s="1"/>
      <c r="D211" s="1"/>
      <c r="E211" s="1"/>
    </row>
    <row r="212" spans="1:5" x14ac:dyDescent="0.35">
      <c r="C212" s="1"/>
      <c r="D212" s="1"/>
      <c r="E212" s="1"/>
    </row>
    <row r="213" spans="1:5" ht="29" x14ac:dyDescent="0.35">
      <c r="C213" s="1" t="s">
        <v>790</v>
      </c>
      <c r="D213" s="1"/>
      <c r="E213" s="1"/>
    </row>
    <row r="214" spans="1:5" ht="58" x14ac:dyDescent="0.35">
      <c r="A214" s="38" t="s">
        <v>84</v>
      </c>
      <c r="B214" s="38" t="s">
        <v>82</v>
      </c>
      <c r="C214" s="38" t="s">
        <v>180</v>
      </c>
      <c r="D214" s="38" t="s">
        <v>207</v>
      </c>
      <c r="E214" s="38" t="s">
        <v>181</v>
      </c>
    </row>
    <row r="215" spans="1:5" ht="29" x14ac:dyDescent="0.35">
      <c r="A215" s="2">
        <v>1</v>
      </c>
      <c r="B215" s="2"/>
      <c r="C215" s="3" t="s">
        <v>791</v>
      </c>
      <c r="D215" s="3"/>
      <c r="E215" s="3"/>
    </row>
    <row r="216" spans="1:5" ht="29" x14ac:dyDescent="0.35">
      <c r="A216" s="2">
        <v>2</v>
      </c>
      <c r="B216" s="2"/>
      <c r="C216" s="1" t="s">
        <v>792</v>
      </c>
      <c r="D216" s="3"/>
      <c r="E216" s="3"/>
    </row>
    <row r="217" spans="1:5" ht="29" x14ac:dyDescent="0.35">
      <c r="A217" s="2">
        <v>3</v>
      </c>
      <c r="B217" s="2"/>
      <c r="C217" s="1" t="s">
        <v>793</v>
      </c>
      <c r="D217" s="3"/>
      <c r="E217" s="3"/>
    </row>
    <row r="218" spans="1:5" ht="29" x14ac:dyDescent="0.35">
      <c r="A218" s="2">
        <v>4</v>
      </c>
      <c r="B218" s="2"/>
      <c r="C218" s="3" t="s">
        <v>794</v>
      </c>
      <c r="D218" s="3"/>
      <c r="E218" s="3"/>
    </row>
    <row r="219" spans="1:5" x14ac:dyDescent="0.35">
      <c r="A219" s="2">
        <v>5</v>
      </c>
      <c r="B219" s="2"/>
      <c r="C219" s="3"/>
      <c r="D219" s="3"/>
      <c r="E219" s="3"/>
    </row>
    <row r="220" spans="1:5" x14ac:dyDescent="0.35">
      <c r="C220" s="1"/>
      <c r="D220" s="1"/>
      <c r="E220" s="1"/>
    </row>
    <row r="221" spans="1:5" x14ac:dyDescent="0.35">
      <c r="C221" s="1"/>
      <c r="D221" s="1"/>
      <c r="E221" s="1"/>
    </row>
    <row r="222" spans="1:5" x14ac:dyDescent="0.35">
      <c r="C222" s="1" t="s">
        <v>795</v>
      </c>
      <c r="D222" s="1"/>
      <c r="E222" s="1"/>
    </row>
    <row r="223" spans="1:5" ht="58" x14ac:dyDescent="0.35">
      <c r="A223" s="38" t="s">
        <v>84</v>
      </c>
      <c r="B223" s="38" t="s">
        <v>82</v>
      </c>
      <c r="C223" s="38" t="s">
        <v>180</v>
      </c>
      <c r="D223" s="38" t="s">
        <v>207</v>
      </c>
      <c r="E223" s="38" t="s">
        <v>181</v>
      </c>
    </row>
    <row r="224" spans="1:5" ht="29" x14ac:dyDescent="0.35">
      <c r="A224" s="2">
        <v>1</v>
      </c>
      <c r="B224" s="2"/>
      <c r="C224" s="3" t="s">
        <v>796</v>
      </c>
      <c r="D224" s="3"/>
      <c r="E224" s="3"/>
    </row>
    <row r="225" spans="1:5" x14ac:dyDescent="0.35">
      <c r="A225" s="2">
        <v>2</v>
      </c>
      <c r="B225" s="2"/>
      <c r="C225" s="1" t="s">
        <v>797</v>
      </c>
      <c r="D225" s="3"/>
      <c r="E225" s="3"/>
    </row>
    <row r="226" spans="1:5" ht="29" x14ac:dyDescent="0.35">
      <c r="A226" s="2">
        <v>3</v>
      </c>
      <c r="B226" s="2"/>
      <c r="C226" s="1" t="s">
        <v>798</v>
      </c>
      <c r="D226" s="3"/>
      <c r="E226" s="3"/>
    </row>
    <row r="227" spans="1:5" ht="29" x14ac:dyDescent="0.35">
      <c r="A227" s="2">
        <v>4</v>
      </c>
      <c r="B227" s="2"/>
      <c r="C227" s="3" t="s">
        <v>799</v>
      </c>
      <c r="D227" s="3"/>
      <c r="E227" s="3"/>
    </row>
    <row r="228" spans="1:5" x14ac:dyDescent="0.35">
      <c r="A228" s="2">
        <v>5</v>
      </c>
      <c r="B228" s="2"/>
      <c r="C228" s="3"/>
      <c r="D228" s="3"/>
      <c r="E228" s="3"/>
    </row>
    <row r="229" spans="1:5" x14ac:dyDescent="0.35">
      <c r="C229" s="1"/>
      <c r="D229" s="1"/>
      <c r="E229" s="1"/>
    </row>
    <row r="230" spans="1:5" x14ac:dyDescent="0.35">
      <c r="C230" s="1"/>
      <c r="D230" s="1"/>
      <c r="E230" s="1"/>
    </row>
    <row r="231" spans="1:5" ht="29" x14ac:dyDescent="0.35">
      <c r="C231" s="1" t="s">
        <v>800</v>
      </c>
      <c r="D231" s="1"/>
      <c r="E231" s="1"/>
    </row>
    <row r="232" spans="1:5" ht="58" x14ac:dyDescent="0.35">
      <c r="A232" s="38" t="s">
        <v>84</v>
      </c>
      <c r="B232" s="38" t="s">
        <v>82</v>
      </c>
      <c r="C232" s="38" t="s">
        <v>180</v>
      </c>
      <c r="D232" s="38" t="s">
        <v>207</v>
      </c>
      <c r="E232" s="38" t="s">
        <v>181</v>
      </c>
    </row>
    <row r="233" spans="1:5" ht="29" x14ac:dyDescent="0.35">
      <c r="A233" s="2">
        <v>1</v>
      </c>
      <c r="B233" s="2"/>
      <c r="C233" s="3" t="s">
        <v>801</v>
      </c>
      <c r="D233" s="3"/>
      <c r="E233" s="3"/>
    </row>
    <row r="234" spans="1:5" ht="29" x14ac:dyDescent="0.35">
      <c r="A234" s="2">
        <v>2</v>
      </c>
      <c r="B234" s="2"/>
      <c r="C234" s="1" t="s">
        <v>802</v>
      </c>
      <c r="D234" s="3"/>
      <c r="E234" s="3"/>
    </row>
    <row r="235" spans="1:5" ht="29" x14ac:dyDescent="0.35">
      <c r="A235" s="2">
        <v>3</v>
      </c>
      <c r="B235" s="2"/>
      <c r="C235" s="1" t="s">
        <v>803</v>
      </c>
      <c r="D235" s="3"/>
      <c r="E235" s="3"/>
    </row>
    <row r="236" spans="1:5" ht="29" x14ac:dyDescent="0.35">
      <c r="A236" s="2">
        <v>4</v>
      </c>
      <c r="B236" s="2"/>
      <c r="C236" s="3" t="s">
        <v>804</v>
      </c>
      <c r="D236" s="3"/>
      <c r="E236" s="3"/>
    </row>
    <row r="237" spans="1:5" x14ac:dyDescent="0.35">
      <c r="A237" s="2">
        <v>5</v>
      </c>
      <c r="B237" s="2"/>
      <c r="C237" s="3"/>
      <c r="D237" s="3"/>
      <c r="E237" s="3"/>
    </row>
    <row r="238" spans="1:5" x14ac:dyDescent="0.35">
      <c r="C238" s="1"/>
      <c r="D238" s="1"/>
      <c r="E238" s="1"/>
    </row>
    <row r="239" spans="1:5" x14ac:dyDescent="0.35">
      <c r="C239" s="1"/>
      <c r="D239" s="1"/>
      <c r="E239" s="1"/>
    </row>
    <row r="240" spans="1:5" x14ac:dyDescent="0.35">
      <c r="C240" s="1" t="s">
        <v>805</v>
      </c>
      <c r="D240" s="1"/>
      <c r="E240" s="1"/>
    </row>
    <row r="241" spans="1:5" ht="58" x14ac:dyDescent="0.35">
      <c r="A241" s="38" t="s">
        <v>84</v>
      </c>
      <c r="B241" s="38" t="s">
        <v>82</v>
      </c>
      <c r="C241" s="38" t="s">
        <v>180</v>
      </c>
      <c r="D241" s="38" t="s">
        <v>207</v>
      </c>
      <c r="E241" s="38" t="s">
        <v>181</v>
      </c>
    </row>
    <row r="242" spans="1:5" x14ac:dyDescent="0.35">
      <c r="A242" s="2">
        <v>1</v>
      </c>
      <c r="B242" s="2"/>
      <c r="C242" s="3" t="s">
        <v>806</v>
      </c>
      <c r="D242" s="3"/>
      <c r="E242" s="3"/>
    </row>
    <row r="243" spans="1:5" x14ac:dyDescent="0.35">
      <c r="A243" s="2">
        <v>2</v>
      </c>
      <c r="B243" s="2"/>
      <c r="C243" s="1" t="s">
        <v>808</v>
      </c>
      <c r="D243" s="3"/>
      <c r="E243" s="3"/>
    </row>
    <row r="244" spans="1:5" x14ac:dyDescent="0.35">
      <c r="A244" s="2">
        <v>3</v>
      </c>
      <c r="B244" s="2"/>
      <c r="C244" s="1" t="s">
        <v>807</v>
      </c>
      <c r="D244" s="3"/>
      <c r="E244" s="3"/>
    </row>
    <row r="245" spans="1:5" x14ac:dyDescent="0.35">
      <c r="A245" s="2">
        <v>4</v>
      </c>
      <c r="B245" s="2"/>
      <c r="C245" s="3"/>
      <c r="D245" s="3"/>
      <c r="E245" s="3"/>
    </row>
    <row r="246" spans="1:5" x14ac:dyDescent="0.35">
      <c r="A246" s="2">
        <v>5</v>
      </c>
      <c r="B246" s="2"/>
      <c r="C246" s="3"/>
      <c r="D246" s="3"/>
      <c r="E246" s="3"/>
    </row>
    <row r="247" spans="1:5" x14ac:dyDescent="0.35">
      <c r="C247" s="1"/>
      <c r="D247" s="1"/>
      <c r="E247" s="1"/>
    </row>
    <row r="248" spans="1:5" x14ac:dyDescent="0.35">
      <c r="C248" s="1"/>
      <c r="D248" s="1"/>
      <c r="E248" s="1"/>
    </row>
    <row r="249" spans="1:5" x14ac:dyDescent="0.35">
      <c r="C249" s="1" t="s">
        <v>809</v>
      </c>
      <c r="D249" s="1"/>
      <c r="E249" s="1"/>
    </row>
    <row r="250" spans="1:5" ht="58" x14ac:dyDescent="0.35">
      <c r="A250" s="38" t="s">
        <v>84</v>
      </c>
      <c r="B250" s="38" t="s">
        <v>82</v>
      </c>
      <c r="C250" s="38" t="s">
        <v>180</v>
      </c>
      <c r="D250" s="38" t="s">
        <v>207</v>
      </c>
      <c r="E250" s="38" t="s">
        <v>181</v>
      </c>
    </row>
    <row r="251" spans="1:5" ht="29" x14ac:dyDescent="0.35">
      <c r="A251" s="2">
        <v>1</v>
      </c>
      <c r="B251" s="2"/>
      <c r="C251" s="3" t="s">
        <v>810</v>
      </c>
      <c r="D251" s="3"/>
      <c r="E251" s="3"/>
    </row>
    <row r="252" spans="1:5" ht="29" x14ac:dyDescent="0.35">
      <c r="A252" s="2">
        <v>2</v>
      </c>
      <c r="B252" s="2"/>
      <c r="C252" s="1" t="s">
        <v>811</v>
      </c>
      <c r="D252" s="3"/>
      <c r="E252" s="3"/>
    </row>
    <row r="253" spans="1:5" ht="29" x14ac:dyDescent="0.35">
      <c r="A253" s="2">
        <v>3</v>
      </c>
      <c r="B253" s="2"/>
      <c r="C253" s="1" t="s">
        <v>812</v>
      </c>
      <c r="D253" s="3"/>
      <c r="E253" s="3"/>
    </row>
    <row r="254" spans="1:5" ht="29" x14ac:dyDescent="0.35">
      <c r="A254" s="2">
        <v>4</v>
      </c>
      <c r="B254" s="2"/>
      <c r="C254" s="3" t="s">
        <v>813</v>
      </c>
      <c r="D254" s="3"/>
      <c r="E254" s="3"/>
    </row>
    <row r="255" spans="1:5" x14ac:dyDescent="0.35">
      <c r="A255" s="2">
        <v>5</v>
      </c>
      <c r="B255" s="2"/>
      <c r="C255" s="3"/>
      <c r="D255" s="3"/>
      <c r="E255" s="3"/>
    </row>
    <row r="256" spans="1:5" x14ac:dyDescent="0.35">
      <c r="C256" s="1"/>
      <c r="D256" s="1"/>
      <c r="E256" s="1"/>
    </row>
    <row r="257" spans="1:5" x14ac:dyDescent="0.35">
      <c r="C257" s="1"/>
      <c r="D257" s="1"/>
      <c r="E257" s="1"/>
    </row>
    <row r="258" spans="1:5" x14ac:dyDescent="0.35">
      <c r="C258" s="1" t="s">
        <v>814</v>
      </c>
      <c r="D258" s="1"/>
      <c r="E258" s="1"/>
    </row>
    <row r="259" spans="1:5" ht="58" x14ac:dyDescent="0.35">
      <c r="A259" s="38" t="s">
        <v>84</v>
      </c>
      <c r="B259" s="38" t="s">
        <v>82</v>
      </c>
      <c r="C259" s="38" t="s">
        <v>180</v>
      </c>
      <c r="D259" s="38" t="s">
        <v>207</v>
      </c>
      <c r="E259" s="38" t="s">
        <v>181</v>
      </c>
    </row>
    <row r="260" spans="1:5" ht="29" x14ac:dyDescent="0.35">
      <c r="A260" s="2">
        <v>1</v>
      </c>
      <c r="B260" s="2"/>
      <c r="C260" s="3" t="s">
        <v>815</v>
      </c>
      <c r="D260" s="3"/>
      <c r="E260" s="3"/>
    </row>
    <row r="261" spans="1:5" ht="29" x14ac:dyDescent="0.35">
      <c r="A261" s="2">
        <v>2</v>
      </c>
      <c r="B261" s="2"/>
      <c r="C261" s="1" t="s">
        <v>816</v>
      </c>
      <c r="D261" s="3"/>
      <c r="E261" s="3"/>
    </row>
    <row r="262" spans="1:5" ht="29" x14ac:dyDescent="0.35">
      <c r="A262" s="2">
        <v>3</v>
      </c>
      <c r="B262" s="2"/>
      <c r="C262" s="3" t="s">
        <v>817</v>
      </c>
      <c r="D262" s="3"/>
      <c r="E262" s="3"/>
    </row>
    <row r="263" spans="1:5" x14ac:dyDescent="0.35">
      <c r="A263" s="2">
        <v>4</v>
      </c>
      <c r="B263" s="2"/>
      <c r="C263" s="3"/>
      <c r="D263" s="3"/>
      <c r="E263" s="3"/>
    </row>
    <row r="264" spans="1:5" x14ac:dyDescent="0.35">
      <c r="A264" s="2">
        <v>5</v>
      </c>
      <c r="B264" s="2"/>
      <c r="C264" s="1"/>
      <c r="D264" s="3"/>
      <c r="E264" s="3"/>
    </row>
    <row r="265" spans="1:5" x14ac:dyDescent="0.35">
      <c r="C265" s="1"/>
      <c r="D265" s="1"/>
      <c r="E265" s="1"/>
    </row>
    <row r="266" spans="1:5" x14ac:dyDescent="0.35">
      <c r="C266" s="1"/>
      <c r="D266" s="1"/>
      <c r="E266" s="1"/>
    </row>
    <row r="267" spans="1:5" x14ac:dyDescent="0.35">
      <c r="C267" s="1" t="s">
        <v>818</v>
      </c>
      <c r="D267" s="1"/>
      <c r="E267" s="1"/>
    </row>
    <row r="268" spans="1:5" ht="58" x14ac:dyDescent="0.35">
      <c r="A268" s="38" t="s">
        <v>84</v>
      </c>
      <c r="B268" s="38" t="s">
        <v>82</v>
      </c>
      <c r="C268" s="38" t="s">
        <v>180</v>
      </c>
      <c r="D268" s="38" t="s">
        <v>207</v>
      </c>
      <c r="E268" s="38" t="s">
        <v>181</v>
      </c>
    </row>
    <row r="269" spans="1:5" ht="29" x14ac:dyDescent="0.35">
      <c r="A269" s="2">
        <v>1</v>
      </c>
      <c r="B269" s="2"/>
      <c r="C269" s="3" t="s">
        <v>819</v>
      </c>
      <c r="D269" s="3"/>
      <c r="E269" s="3"/>
    </row>
    <row r="270" spans="1:5" ht="29" x14ac:dyDescent="0.35">
      <c r="A270" s="2">
        <v>2</v>
      </c>
      <c r="B270" s="2"/>
      <c r="C270" s="1" t="s">
        <v>820</v>
      </c>
      <c r="D270" s="3"/>
      <c r="E270" s="3"/>
    </row>
    <row r="271" spans="1:5" ht="29" x14ac:dyDescent="0.35">
      <c r="A271" s="2">
        <v>3</v>
      </c>
      <c r="B271" s="2"/>
      <c r="C271" s="3" t="s">
        <v>821</v>
      </c>
      <c r="D271" s="3"/>
      <c r="E271" s="3"/>
    </row>
    <row r="272" spans="1:5" x14ac:dyDescent="0.35">
      <c r="A272" s="2">
        <v>4</v>
      </c>
      <c r="B272" s="2"/>
      <c r="C272" s="3"/>
      <c r="D272" s="3"/>
      <c r="E272" s="3"/>
    </row>
    <row r="273" spans="1:5" x14ac:dyDescent="0.35">
      <c r="A273" s="2">
        <v>5</v>
      </c>
      <c r="B273" s="2"/>
      <c r="C273" s="3"/>
      <c r="D273" s="3"/>
      <c r="E273" s="3"/>
    </row>
    <row r="274" spans="1:5" x14ac:dyDescent="0.35">
      <c r="C274" s="1"/>
      <c r="D274" s="1"/>
      <c r="E274" s="1"/>
    </row>
    <row r="275" spans="1:5" x14ac:dyDescent="0.35">
      <c r="C275" s="1"/>
      <c r="D275" s="1"/>
      <c r="E275" s="1"/>
    </row>
    <row r="276" spans="1:5" x14ac:dyDescent="0.35">
      <c r="C276" s="1" t="s">
        <v>822</v>
      </c>
      <c r="D276" s="1"/>
      <c r="E276" s="1"/>
    </row>
    <row r="277" spans="1:5" ht="58" x14ac:dyDescent="0.35">
      <c r="A277" s="38" t="s">
        <v>84</v>
      </c>
      <c r="B277" s="38" t="s">
        <v>82</v>
      </c>
      <c r="C277" s="38" t="s">
        <v>180</v>
      </c>
      <c r="D277" s="38" t="s">
        <v>207</v>
      </c>
      <c r="E277" s="38" t="s">
        <v>181</v>
      </c>
    </row>
    <row r="278" spans="1:5" ht="29" x14ac:dyDescent="0.35">
      <c r="A278" s="2">
        <v>1</v>
      </c>
      <c r="B278" s="2"/>
      <c r="C278" s="3" t="s">
        <v>823</v>
      </c>
      <c r="D278" s="3"/>
      <c r="E278" s="3"/>
    </row>
    <row r="279" spans="1:5" ht="29" x14ac:dyDescent="0.35">
      <c r="A279" s="2">
        <v>2</v>
      </c>
      <c r="B279" s="2"/>
      <c r="C279" s="1" t="s">
        <v>824</v>
      </c>
      <c r="D279" s="3"/>
      <c r="E279" s="3"/>
    </row>
    <row r="280" spans="1:5" ht="29" x14ac:dyDescent="0.35">
      <c r="A280" s="2">
        <v>3</v>
      </c>
      <c r="B280" s="2"/>
      <c r="C280" s="3" t="s">
        <v>825</v>
      </c>
      <c r="D280" s="3"/>
      <c r="E280" s="3"/>
    </row>
    <row r="281" spans="1:5" x14ac:dyDescent="0.35">
      <c r="A281" s="2">
        <v>4</v>
      </c>
      <c r="B281" s="2"/>
      <c r="C281" s="3"/>
      <c r="D281" s="3"/>
      <c r="E281" s="3"/>
    </row>
    <row r="282" spans="1:5" x14ac:dyDescent="0.35">
      <c r="A282" s="2">
        <v>5</v>
      </c>
      <c r="B282" s="2"/>
      <c r="C282" s="3"/>
      <c r="D282" s="3"/>
      <c r="E282" s="3"/>
    </row>
    <row r="283" spans="1:5" x14ac:dyDescent="0.35">
      <c r="C283" s="1"/>
      <c r="D283" s="1"/>
      <c r="E283" s="1"/>
    </row>
    <row r="284" spans="1:5" x14ac:dyDescent="0.35">
      <c r="C284" s="1"/>
      <c r="D284" s="1"/>
      <c r="E284" s="1"/>
    </row>
    <row r="285" spans="1:5" x14ac:dyDescent="0.35">
      <c r="C285" s="1" t="s">
        <v>826</v>
      </c>
      <c r="D285" s="1"/>
      <c r="E285" s="1"/>
    </row>
    <row r="286" spans="1:5" ht="58" x14ac:dyDescent="0.35">
      <c r="A286" s="38" t="s">
        <v>84</v>
      </c>
      <c r="B286" s="38" t="s">
        <v>82</v>
      </c>
      <c r="C286" s="38" t="s">
        <v>180</v>
      </c>
      <c r="D286" s="38" t="s">
        <v>207</v>
      </c>
      <c r="E286" s="38" t="s">
        <v>181</v>
      </c>
    </row>
    <row r="287" spans="1:5" ht="29" x14ac:dyDescent="0.35">
      <c r="A287" s="2">
        <v>1</v>
      </c>
      <c r="B287" s="2"/>
      <c r="C287" s="3" t="s">
        <v>827</v>
      </c>
      <c r="D287" s="3"/>
      <c r="E287" s="3"/>
    </row>
    <row r="288" spans="1:5" ht="29" x14ac:dyDescent="0.35">
      <c r="A288" s="2">
        <v>2</v>
      </c>
      <c r="B288" s="2"/>
      <c r="C288" s="1" t="s">
        <v>828</v>
      </c>
      <c r="D288" s="3"/>
      <c r="E288" s="3"/>
    </row>
    <row r="289" spans="1:5" ht="29" x14ac:dyDescent="0.35">
      <c r="A289" s="2">
        <v>3</v>
      </c>
      <c r="B289" s="2"/>
      <c r="C289" s="1" t="s">
        <v>829</v>
      </c>
      <c r="D289" s="3"/>
      <c r="E289" s="3"/>
    </row>
    <row r="290" spans="1:5" ht="29" x14ac:dyDescent="0.35">
      <c r="A290" s="2">
        <v>4</v>
      </c>
      <c r="B290" s="2"/>
      <c r="C290" s="3" t="s">
        <v>830</v>
      </c>
      <c r="D290" s="3"/>
      <c r="E290" s="3"/>
    </row>
    <row r="291" spans="1:5" x14ac:dyDescent="0.35">
      <c r="A291" s="2">
        <v>5</v>
      </c>
      <c r="B291" s="2"/>
      <c r="C291" s="3"/>
      <c r="D291" s="3"/>
      <c r="E291" s="3"/>
    </row>
    <row r="292" spans="1:5" x14ac:dyDescent="0.35">
      <c r="C292" s="1"/>
      <c r="D292" s="1"/>
      <c r="E292" s="1"/>
    </row>
    <row r="293" spans="1:5" x14ac:dyDescent="0.35">
      <c r="C293" s="1"/>
      <c r="D293" s="1"/>
      <c r="E293" s="1"/>
    </row>
    <row r="294" spans="1:5" x14ac:dyDescent="0.35">
      <c r="C294" s="1" t="s">
        <v>831</v>
      </c>
      <c r="D294" s="1"/>
      <c r="E294" s="1"/>
    </row>
    <row r="295" spans="1:5" ht="58" x14ac:dyDescent="0.35">
      <c r="A295" s="38" t="s">
        <v>84</v>
      </c>
      <c r="B295" s="38" t="s">
        <v>82</v>
      </c>
      <c r="C295" s="38" t="s">
        <v>180</v>
      </c>
      <c r="D295" s="38" t="s">
        <v>207</v>
      </c>
      <c r="E295" s="38" t="s">
        <v>181</v>
      </c>
    </row>
    <row r="296" spans="1:5" ht="29" x14ac:dyDescent="0.35">
      <c r="A296" s="2">
        <v>1</v>
      </c>
      <c r="B296" s="2"/>
      <c r="C296" s="3" t="s">
        <v>833</v>
      </c>
      <c r="D296" s="3"/>
      <c r="E296" s="3"/>
    </row>
    <row r="297" spans="1:5" ht="29" x14ac:dyDescent="0.35">
      <c r="A297" s="2">
        <v>2</v>
      </c>
      <c r="B297" s="2"/>
      <c r="C297" s="1" t="s">
        <v>832</v>
      </c>
      <c r="D297" s="3"/>
      <c r="E297" s="3"/>
    </row>
    <row r="298" spans="1:5" x14ac:dyDescent="0.35">
      <c r="A298" s="2">
        <v>3</v>
      </c>
      <c r="B298" s="2"/>
      <c r="C298" s="3" t="s">
        <v>834</v>
      </c>
      <c r="D298" s="3"/>
      <c r="E298" s="3"/>
    </row>
    <row r="299" spans="1:5" x14ac:dyDescent="0.35">
      <c r="A299" s="2">
        <v>4</v>
      </c>
      <c r="B299" s="2"/>
      <c r="C299" s="3"/>
      <c r="D299" s="3"/>
      <c r="E299" s="3"/>
    </row>
    <row r="300" spans="1:5" x14ac:dyDescent="0.35">
      <c r="A300" s="2">
        <v>5</v>
      </c>
      <c r="B300" s="2"/>
      <c r="C300" s="3"/>
      <c r="D300" s="3"/>
      <c r="E300" s="3"/>
    </row>
    <row r="301" spans="1:5" x14ac:dyDescent="0.35">
      <c r="C301" s="1"/>
      <c r="D301" s="1"/>
      <c r="E301" s="1"/>
    </row>
    <row r="302" spans="1:5" x14ac:dyDescent="0.35">
      <c r="C302" s="1"/>
      <c r="D302" s="1"/>
      <c r="E302" s="1"/>
    </row>
    <row r="303" spans="1:5" x14ac:dyDescent="0.35">
      <c r="C303" s="1" t="s">
        <v>835</v>
      </c>
      <c r="D303" s="1"/>
      <c r="E303" s="1"/>
    </row>
    <row r="304" spans="1:5" ht="58" x14ac:dyDescent="0.35">
      <c r="A304" s="38" t="s">
        <v>84</v>
      </c>
      <c r="B304" s="38" t="s">
        <v>82</v>
      </c>
      <c r="C304" s="38" t="s">
        <v>180</v>
      </c>
      <c r="D304" s="38" t="s">
        <v>207</v>
      </c>
      <c r="E304" s="38" t="s">
        <v>181</v>
      </c>
    </row>
    <row r="305" spans="1:5" ht="29" x14ac:dyDescent="0.35">
      <c r="A305" s="2">
        <v>1</v>
      </c>
      <c r="B305" s="2"/>
      <c r="C305" s="3" t="s">
        <v>836</v>
      </c>
      <c r="D305" s="3"/>
      <c r="E305" s="3"/>
    </row>
    <row r="306" spans="1:5" ht="29" x14ac:dyDescent="0.35">
      <c r="A306" s="2">
        <v>2</v>
      </c>
      <c r="B306" s="2"/>
      <c r="C306" s="1" t="s">
        <v>837</v>
      </c>
      <c r="D306" s="3"/>
      <c r="E306" s="3"/>
    </row>
    <row r="307" spans="1:5" ht="29" x14ac:dyDescent="0.35">
      <c r="A307" s="2">
        <v>3</v>
      </c>
      <c r="B307" s="2"/>
      <c r="C307" s="3" t="s">
        <v>838</v>
      </c>
      <c r="D307" s="3"/>
      <c r="E307" s="3"/>
    </row>
    <row r="308" spans="1:5" x14ac:dyDescent="0.35">
      <c r="A308" s="2">
        <v>4</v>
      </c>
      <c r="B308" s="2"/>
      <c r="C308" s="3"/>
      <c r="D308" s="3"/>
      <c r="E308" s="3"/>
    </row>
    <row r="309" spans="1:5" x14ac:dyDescent="0.35">
      <c r="A309" s="2">
        <v>5</v>
      </c>
      <c r="B309" s="2"/>
      <c r="C309" s="3"/>
      <c r="D309" s="3"/>
      <c r="E309" s="3"/>
    </row>
    <row r="310" spans="1:5" x14ac:dyDescent="0.35">
      <c r="C310" s="1"/>
      <c r="D310" s="1"/>
      <c r="E310" s="1"/>
    </row>
    <row r="311" spans="1:5" ht="29" x14ac:dyDescent="0.35">
      <c r="C311" s="1" t="s">
        <v>921</v>
      </c>
      <c r="D311" s="1"/>
      <c r="E311" s="1"/>
    </row>
    <row r="312" spans="1:5" ht="58" x14ac:dyDescent="0.35">
      <c r="A312" s="38" t="s">
        <v>84</v>
      </c>
      <c r="B312" s="38" t="s">
        <v>82</v>
      </c>
      <c r="C312" s="38" t="s">
        <v>180</v>
      </c>
      <c r="D312" s="38" t="s">
        <v>207</v>
      </c>
      <c r="E312" s="38" t="s">
        <v>181</v>
      </c>
    </row>
    <row r="313" spans="1:5" ht="29" x14ac:dyDescent="0.35">
      <c r="A313" s="2">
        <v>1</v>
      </c>
      <c r="B313" s="2"/>
      <c r="C313" s="3" t="s">
        <v>922</v>
      </c>
      <c r="D313" s="3"/>
      <c r="E313" s="3"/>
    </row>
    <row r="314" spans="1:5" ht="29" x14ac:dyDescent="0.35">
      <c r="A314" s="2">
        <v>2</v>
      </c>
      <c r="B314" s="2"/>
      <c r="C314" s="1" t="s">
        <v>923</v>
      </c>
      <c r="D314" s="3"/>
      <c r="E314" s="3"/>
    </row>
    <row r="315" spans="1:5" ht="29" x14ac:dyDescent="0.35">
      <c r="A315" s="2">
        <v>3</v>
      </c>
      <c r="B315" s="2"/>
      <c r="C315" s="1" t="s">
        <v>924</v>
      </c>
      <c r="D315" s="3"/>
      <c r="E315" s="3"/>
    </row>
    <row r="316" spans="1:5" ht="29" x14ac:dyDescent="0.35">
      <c r="A316" s="2">
        <v>4</v>
      </c>
      <c r="B316" s="2"/>
      <c r="C316" s="3" t="s">
        <v>925</v>
      </c>
      <c r="D316" s="3"/>
      <c r="E316" s="3"/>
    </row>
    <row r="317" spans="1:5" x14ac:dyDescent="0.35">
      <c r="A317" s="2">
        <v>5</v>
      </c>
      <c r="B317" s="2"/>
      <c r="C317" s="3"/>
      <c r="D317" s="3"/>
      <c r="E317" s="3"/>
    </row>
    <row r="318" spans="1:5" x14ac:dyDescent="0.35">
      <c r="C318" s="1"/>
      <c r="D318" s="1"/>
      <c r="E318" s="1"/>
    </row>
    <row r="319" spans="1:5" ht="29" x14ac:dyDescent="0.35">
      <c r="C319" s="1" t="s">
        <v>839</v>
      </c>
      <c r="D319" s="1"/>
      <c r="E319" s="1"/>
    </row>
    <row r="320" spans="1:5" ht="58" x14ac:dyDescent="0.35">
      <c r="A320" s="38" t="s">
        <v>84</v>
      </c>
      <c r="B320" s="38" t="s">
        <v>82</v>
      </c>
      <c r="C320" s="38" t="s">
        <v>180</v>
      </c>
      <c r="D320" s="38" t="s">
        <v>207</v>
      </c>
      <c r="E320" s="38" t="s">
        <v>181</v>
      </c>
    </row>
    <row r="321" spans="1:5" ht="29" x14ac:dyDescent="0.35">
      <c r="A321" s="2">
        <v>1</v>
      </c>
      <c r="B321" s="2"/>
      <c r="C321" s="3" t="s">
        <v>840</v>
      </c>
      <c r="D321" s="3"/>
      <c r="E321" s="3"/>
    </row>
    <row r="322" spans="1:5" ht="29" x14ac:dyDescent="0.35">
      <c r="A322" s="2">
        <v>2</v>
      </c>
      <c r="B322" s="2"/>
      <c r="C322" s="1" t="s">
        <v>841</v>
      </c>
      <c r="D322" s="3"/>
      <c r="E322" s="3"/>
    </row>
    <row r="323" spans="1:5" ht="29" x14ac:dyDescent="0.35">
      <c r="A323" s="2">
        <v>3</v>
      </c>
      <c r="B323" s="2"/>
      <c r="C323" s="1" t="s">
        <v>842</v>
      </c>
      <c r="D323" s="3"/>
      <c r="E323" s="3"/>
    </row>
    <row r="324" spans="1:5" ht="29" x14ac:dyDescent="0.35">
      <c r="A324" s="2">
        <v>4</v>
      </c>
      <c r="B324" s="2"/>
      <c r="C324" s="3" t="s">
        <v>843</v>
      </c>
      <c r="D324" s="3"/>
      <c r="E324" s="3"/>
    </row>
    <row r="325" spans="1:5" x14ac:dyDescent="0.35">
      <c r="A325" s="2">
        <v>5</v>
      </c>
      <c r="B325" s="2"/>
      <c r="C325" s="3"/>
      <c r="D325" s="3"/>
      <c r="E325" s="3"/>
    </row>
    <row r="326" spans="1:5" x14ac:dyDescent="0.35">
      <c r="C326" s="1"/>
      <c r="D326" s="1"/>
      <c r="E326" s="1"/>
    </row>
    <row r="327" spans="1:5" x14ac:dyDescent="0.35">
      <c r="C327" s="1"/>
      <c r="D327" s="1"/>
      <c r="E327" s="1"/>
    </row>
    <row r="328" spans="1:5" x14ac:dyDescent="0.35">
      <c r="C328" s="1" t="s">
        <v>844</v>
      </c>
      <c r="D328" s="1"/>
      <c r="E328" s="1"/>
    </row>
    <row r="329" spans="1:5" ht="58" x14ac:dyDescent="0.35">
      <c r="A329" s="38" t="s">
        <v>84</v>
      </c>
      <c r="B329" s="38" t="s">
        <v>82</v>
      </c>
      <c r="C329" s="38" t="s">
        <v>180</v>
      </c>
      <c r="D329" s="38" t="s">
        <v>207</v>
      </c>
      <c r="E329" s="38" t="s">
        <v>181</v>
      </c>
    </row>
    <row r="330" spans="1:5" ht="29" x14ac:dyDescent="0.35">
      <c r="A330" s="2">
        <v>1</v>
      </c>
      <c r="B330" s="2"/>
      <c r="C330" s="3" t="s">
        <v>845</v>
      </c>
      <c r="D330" s="3"/>
      <c r="E330" s="3"/>
    </row>
    <row r="331" spans="1:5" ht="29" x14ac:dyDescent="0.35">
      <c r="A331" s="2">
        <v>2</v>
      </c>
      <c r="B331" s="2"/>
      <c r="C331" s="1" t="s">
        <v>846</v>
      </c>
      <c r="D331" s="3"/>
      <c r="E331" s="3"/>
    </row>
    <row r="332" spans="1:5" ht="29" x14ac:dyDescent="0.35">
      <c r="A332" s="2">
        <v>3</v>
      </c>
      <c r="B332" s="2"/>
      <c r="C332" s="1" t="s">
        <v>847</v>
      </c>
      <c r="D332" s="3"/>
      <c r="E332" s="3"/>
    </row>
    <row r="333" spans="1:5" ht="29" x14ac:dyDescent="0.35">
      <c r="A333" s="2">
        <v>4</v>
      </c>
      <c r="B333" s="2"/>
      <c r="C333" s="3" t="s">
        <v>848</v>
      </c>
      <c r="D333" s="3"/>
      <c r="E333" s="3"/>
    </row>
    <row r="334" spans="1:5" x14ac:dyDescent="0.35">
      <c r="A334" s="2">
        <v>5</v>
      </c>
      <c r="B334" s="2"/>
      <c r="C334" s="3"/>
      <c r="D334" s="3"/>
      <c r="E334" s="3"/>
    </row>
    <row r="335" spans="1:5" x14ac:dyDescent="0.35">
      <c r="C335" s="1"/>
      <c r="D335" s="1"/>
      <c r="E335" s="1"/>
    </row>
    <row r="336" spans="1:5" x14ac:dyDescent="0.35">
      <c r="C336" s="1"/>
      <c r="D336" s="1"/>
      <c r="E336" s="1"/>
    </row>
    <row r="337" spans="1:5" x14ac:dyDescent="0.35">
      <c r="C337" s="1" t="s">
        <v>849</v>
      </c>
      <c r="D337" s="1"/>
      <c r="E337" s="1"/>
    </row>
    <row r="338" spans="1:5" ht="58" x14ac:dyDescent="0.35">
      <c r="A338" s="38" t="s">
        <v>84</v>
      </c>
      <c r="B338" s="38" t="s">
        <v>82</v>
      </c>
      <c r="C338" s="38" t="s">
        <v>180</v>
      </c>
      <c r="D338" s="38" t="s">
        <v>207</v>
      </c>
      <c r="E338" s="38" t="s">
        <v>181</v>
      </c>
    </row>
    <row r="339" spans="1:5" ht="29" x14ac:dyDescent="0.35">
      <c r="A339" s="2">
        <v>1</v>
      </c>
      <c r="B339" s="2"/>
      <c r="C339" s="3" t="s">
        <v>850</v>
      </c>
      <c r="D339" s="3"/>
      <c r="E339" s="3"/>
    </row>
    <row r="340" spans="1:5" x14ac:dyDescent="0.35">
      <c r="A340" s="2">
        <v>2</v>
      </c>
      <c r="B340" s="2"/>
      <c r="C340" s="1" t="s">
        <v>851</v>
      </c>
      <c r="D340" s="3"/>
      <c r="E340" s="3"/>
    </row>
    <row r="341" spans="1:5" ht="29" x14ac:dyDescent="0.35">
      <c r="A341" s="2">
        <v>3</v>
      </c>
      <c r="B341" s="2"/>
      <c r="C341" s="3" t="s">
        <v>852</v>
      </c>
      <c r="D341" s="3"/>
      <c r="E341" s="3"/>
    </row>
    <row r="342" spans="1:5" x14ac:dyDescent="0.35">
      <c r="A342" s="2">
        <v>4</v>
      </c>
      <c r="B342" s="2"/>
      <c r="C342" s="3"/>
      <c r="D342" s="3"/>
      <c r="E342" s="3"/>
    </row>
    <row r="343" spans="1:5" x14ac:dyDescent="0.35">
      <c r="A343" s="2">
        <v>5</v>
      </c>
      <c r="B343" s="2"/>
      <c r="C343" s="3"/>
      <c r="D343" s="3"/>
      <c r="E343" s="3"/>
    </row>
    <row r="344" spans="1:5" x14ac:dyDescent="0.35">
      <c r="C344" s="1"/>
      <c r="D344" s="1"/>
      <c r="E344" s="1"/>
    </row>
    <row r="345" spans="1:5" x14ac:dyDescent="0.35">
      <c r="C345" s="1"/>
      <c r="D345" s="1"/>
      <c r="E345" s="1"/>
    </row>
    <row r="346" spans="1:5" x14ac:dyDescent="0.35">
      <c r="C346" s="1" t="s">
        <v>926</v>
      </c>
      <c r="D346" s="1"/>
      <c r="E346" s="1"/>
    </row>
    <row r="347" spans="1:5" ht="58" x14ac:dyDescent="0.35">
      <c r="A347" s="38" t="s">
        <v>84</v>
      </c>
      <c r="B347" s="38" t="s">
        <v>82</v>
      </c>
      <c r="C347" s="38" t="s">
        <v>180</v>
      </c>
      <c r="D347" s="38" t="s">
        <v>207</v>
      </c>
      <c r="E347" s="38" t="s">
        <v>181</v>
      </c>
    </row>
    <row r="348" spans="1:5" ht="29" x14ac:dyDescent="0.35">
      <c r="A348" s="2">
        <v>1</v>
      </c>
      <c r="B348" s="2"/>
      <c r="C348" s="3" t="s">
        <v>927</v>
      </c>
      <c r="D348" s="3"/>
      <c r="E348" s="3"/>
    </row>
    <row r="349" spans="1:5" x14ac:dyDescent="0.35">
      <c r="A349" s="2">
        <v>2</v>
      </c>
      <c r="B349" s="2"/>
      <c r="C349" s="1" t="s">
        <v>853</v>
      </c>
      <c r="D349" s="3"/>
      <c r="E349" s="3"/>
    </row>
    <row r="350" spans="1:5" x14ac:dyDescent="0.35">
      <c r="A350" s="2">
        <v>3</v>
      </c>
      <c r="B350" s="2"/>
      <c r="C350" s="3" t="s">
        <v>854</v>
      </c>
      <c r="D350" s="3"/>
      <c r="E350" s="3"/>
    </row>
    <row r="351" spans="1:5" x14ac:dyDescent="0.35">
      <c r="A351" s="2">
        <v>4</v>
      </c>
      <c r="B351" s="2"/>
      <c r="C351" s="3"/>
      <c r="D351" s="3"/>
      <c r="E351" s="3"/>
    </row>
    <row r="352" spans="1:5" x14ac:dyDescent="0.35">
      <c r="A352" s="2">
        <v>5</v>
      </c>
      <c r="B352" s="2"/>
      <c r="C352" s="3"/>
      <c r="D352" s="3"/>
      <c r="E352" s="3"/>
    </row>
    <row r="353" spans="1:5" x14ac:dyDescent="0.35">
      <c r="C353" s="1"/>
      <c r="D353" s="1"/>
      <c r="E353" s="1"/>
    </row>
    <row r="354" spans="1:5" x14ac:dyDescent="0.35">
      <c r="C354" s="1"/>
      <c r="D354" s="1"/>
      <c r="E354" s="1"/>
    </row>
    <row r="355" spans="1:5" x14ac:dyDescent="0.35">
      <c r="C355" s="1" t="s">
        <v>855</v>
      </c>
      <c r="D355" s="1"/>
      <c r="E355" s="1"/>
    </row>
    <row r="356" spans="1:5" ht="58" x14ac:dyDescent="0.35">
      <c r="A356" s="38" t="s">
        <v>84</v>
      </c>
      <c r="B356" s="38" t="s">
        <v>82</v>
      </c>
      <c r="C356" s="38" t="s">
        <v>180</v>
      </c>
      <c r="D356" s="38" t="s">
        <v>207</v>
      </c>
      <c r="E356" s="38" t="s">
        <v>181</v>
      </c>
    </row>
    <row r="357" spans="1:5" ht="29" x14ac:dyDescent="0.35">
      <c r="A357" s="2">
        <v>1</v>
      </c>
      <c r="B357" s="2"/>
      <c r="C357" s="3" t="s">
        <v>856</v>
      </c>
      <c r="D357" s="3"/>
      <c r="E357" s="3"/>
    </row>
    <row r="358" spans="1:5" ht="29" x14ac:dyDescent="0.35">
      <c r="A358" s="2">
        <v>2</v>
      </c>
      <c r="B358" s="2"/>
      <c r="C358" s="1" t="s">
        <v>857</v>
      </c>
      <c r="D358" s="3"/>
      <c r="E358" s="3"/>
    </row>
    <row r="359" spans="1:5" ht="29" x14ac:dyDescent="0.35">
      <c r="A359" s="2">
        <v>3</v>
      </c>
      <c r="B359" s="2"/>
      <c r="C359" s="3" t="s">
        <v>858</v>
      </c>
      <c r="D359" s="3"/>
      <c r="E359" s="3"/>
    </row>
    <row r="360" spans="1:5" x14ac:dyDescent="0.35">
      <c r="A360" s="2">
        <v>4</v>
      </c>
      <c r="B360" s="2"/>
      <c r="C360" s="3"/>
      <c r="D360" s="3"/>
      <c r="E360" s="3"/>
    </row>
    <row r="361" spans="1:5" x14ac:dyDescent="0.35">
      <c r="A361" s="2">
        <v>5</v>
      </c>
      <c r="B361" s="2"/>
      <c r="C361" s="3"/>
      <c r="D361" s="3"/>
      <c r="E361" s="3"/>
    </row>
    <row r="362" spans="1:5" x14ac:dyDescent="0.35">
      <c r="C362" s="1"/>
      <c r="D362" s="1"/>
      <c r="E362" s="1"/>
    </row>
    <row r="363" spans="1:5" x14ac:dyDescent="0.35">
      <c r="C363" s="1"/>
      <c r="D363" s="1"/>
      <c r="E363" s="1"/>
    </row>
    <row r="364" spans="1:5" x14ac:dyDescent="0.35">
      <c r="C364" s="1" t="s">
        <v>859</v>
      </c>
      <c r="D364" s="1"/>
      <c r="E364" s="1"/>
    </row>
    <row r="365" spans="1:5" ht="58" x14ac:dyDescent="0.35">
      <c r="A365" s="38" t="s">
        <v>84</v>
      </c>
      <c r="B365" s="38" t="s">
        <v>82</v>
      </c>
      <c r="C365" s="38" t="s">
        <v>180</v>
      </c>
      <c r="D365" s="38" t="s">
        <v>207</v>
      </c>
      <c r="E365" s="38" t="s">
        <v>181</v>
      </c>
    </row>
    <row r="366" spans="1:5" ht="29" x14ac:dyDescent="0.35">
      <c r="A366" s="2">
        <v>1</v>
      </c>
      <c r="B366" s="2"/>
      <c r="C366" s="3" t="s">
        <v>860</v>
      </c>
      <c r="D366" s="3"/>
      <c r="E366" s="3"/>
    </row>
    <row r="367" spans="1:5" ht="29" x14ac:dyDescent="0.35">
      <c r="A367" s="2">
        <v>2</v>
      </c>
      <c r="B367" s="2"/>
      <c r="C367" s="1" t="s">
        <v>861</v>
      </c>
      <c r="D367" s="3"/>
      <c r="E367" s="3"/>
    </row>
    <row r="368" spans="1:5" ht="29" x14ac:dyDescent="0.35">
      <c r="A368" s="2">
        <v>3</v>
      </c>
      <c r="B368" s="2"/>
      <c r="C368" s="1" t="s">
        <v>862</v>
      </c>
      <c r="D368" s="3"/>
      <c r="E368" s="3"/>
    </row>
    <row r="369" spans="1:5" ht="29" x14ac:dyDescent="0.35">
      <c r="A369" s="2">
        <v>4</v>
      </c>
      <c r="B369" s="2"/>
      <c r="C369" s="3" t="s">
        <v>843</v>
      </c>
      <c r="D369" s="3"/>
      <c r="E369" s="3"/>
    </row>
    <row r="370" spans="1:5" x14ac:dyDescent="0.35">
      <c r="A370" s="2">
        <v>5</v>
      </c>
      <c r="B370" s="2"/>
      <c r="C370" s="3"/>
      <c r="D370" s="3"/>
      <c r="E37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EA5A8-E0B3-4A5C-9A49-63245C870D97}">
  <dimension ref="A1:C3"/>
  <sheetViews>
    <sheetView workbookViewId="0">
      <selection activeCell="C2" sqref="C2"/>
    </sheetView>
  </sheetViews>
  <sheetFormatPr defaultRowHeight="14.5" x14ac:dyDescent="0.35"/>
  <cols>
    <col min="3" max="3" width="48" customWidth="1"/>
  </cols>
  <sheetData>
    <row r="1" spans="1:3" ht="15.5" x14ac:dyDescent="0.35">
      <c r="A1" s="360" t="s">
        <v>928</v>
      </c>
      <c r="B1" s="360"/>
      <c r="C1" s="299" t="s">
        <v>929</v>
      </c>
    </row>
    <row r="2" spans="1:3" ht="46.5" x14ac:dyDescent="0.35">
      <c r="A2" s="361" t="s">
        <v>930</v>
      </c>
      <c r="B2" s="361"/>
      <c r="C2" s="190" t="s">
        <v>931</v>
      </c>
    </row>
    <row r="3" spans="1:3" ht="31" x14ac:dyDescent="0.35">
      <c r="A3" s="361" t="s">
        <v>536</v>
      </c>
      <c r="B3" s="361"/>
      <c r="C3" s="190" t="s">
        <v>932</v>
      </c>
    </row>
  </sheetData>
  <mergeCells count="3">
    <mergeCell ref="A1:B1"/>
    <mergeCell ref="A2:B2"/>
    <mergeCell ref="A3: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8"/>
  <sheetViews>
    <sheetView topLeftCell="A4" zoomScaleNormal="100" workbookViewId="0">
      <selection activeCell="B5" sqref="B5"/>
    </sheetView>
  </sheetViews>
  <sheetFormatPr defaultRowHeight="14.5" x14ac:dyDescent="0.35"/>
  <cols>
    <col min="1" max="1" width="4.54296875" customWidth="1"/>
    <col min="2" max="2" width="14.1796875" customWidth="1"/>
    <col min="3" max="3" width="54.1796875" customWidth="1"/>
    <col min="4" max="4" width="13.7265625" customWidth="1"/>
  </cols>
  <sheetData>
    <row r="2" spans="1:4" x14ac:dyDescent="0.35">
      <c r="B2" t="s">
        <v>72</v>
      </c>
    </row>
    <row r="4" spans="1:4" x14ac:dyDescent="0.35">
      <c r="B4" s="5" t="s">
        <v>72</v>
      </c>
      <c r="C4" s="5" t="s">
        <v>81</v>
      </c>
      <c r="D4" s="5" t="s">
        <v>240</v>
      </c>
    </row>
    <row r="5" spans="1:4" x14ac:dyDescent="0.35">
      <c r="A5" s="185" t="s">
        <v>0</v>
      </c>
      <c r="B5" s="6" t="s">
        <v>72</v>
      </c>
      <c r="C5" s="6" t="s">
        <v>533</v>
      </c>
      <c r="D5" s="6" t="s">
        <v>240</v>
      </c>
    </row>
    <row r="6" spans="1:4" ht="130.5" x14ac:dyDescent="0.35">
      <c r="A6" s="186" t="s">
        <v>534</v>
      </c>
      <c r="B6" s="139" t="s">
        <v>612</v>
      </c>
      <c r="C6" s="72" t="s">
        <v>251</v>
      </c>
      <c r="D6" s="101" t="s">
        <v>611</v>
      </c>
    </row>
    <row r="7" spans="1:4" ht="87.5" x14ac:dyDescent="0.35">
      <c r="A7" s="186" t="s">
        <v>535</v>
      </c>
      <c r="B7" s="70" t="str">
        <f>PL!I7</f>
        <v>Edupreneur</v>
      </c>
      <c r="C7" s="73" t="s">
        <v>610</v>
      </c>
      <c r="D7" s="101" t="s">
        <v>372</v>
      </c>
    </row>
    <row r="8" spans="1:4" ht="29" x14ac:dyDescent="0.35">
      <c r="B8" s="184" t="s">
        <v>249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6"/>
  <sheetViews>
    <sheetView tabSelected="1" topLeftCell="D4" zoomScaleNormal="100" workbookViewId="0">
      <selection activeCell="C11" sqref="C11"/>
    </sheetView>
  </sheetViews>
  <sheetFormatPr defaultColWidth="9" defaultRowHeight="14.5" x14ac:dyDescent="0.35"/>
  <cols>
    <col min="1" max="1" width="3.1796875" style="94" bestFit="1" customWidth="1"/>
    <col min="2" max="2" width="91.26953125" style="94" customWidth="1"/>
    <col min="3" max="16384" width="9" style="94"/>
  </cols>
  <sheetData>
    <row r="2" spans="1:10" x14ac:dyDescent="0.35">
      <c r="A2" s="362" t="s">
        <v>164</v>
      </c>
      <c r="B2" s="362"/>
      <c r="C2" s="362"/>
    </row>
    <row r="4" spans="1:10" x14ac:dyDescent="0.35">
      <c r="A4" s="87" t="s">
        <v>0</v>
      </c>
      <c r="B4" s="87" t="s">
        <v>165</v>
      </c>
      <c r="C4" s="97" t="s">
        <v>184</v>
      </c>
    </row>
    <row r="5" spans="1:10" x14ac:dyDescent="0.35">
      <c r="A5" s="88"/>
      <c r="B5" s="88"/>
      <c r="C5" s="98"/>
    </row>
    <row r="6" spans="1:10" ht="29" x14ac:dyDescent="0.35">
      <c r="A6" s="96" t="s">
        <v>252</v>
      </c>
      <c r="B6" s="150" t="s">
        <v>379</v>
      </c>
      <c r="C6" s="89" t="s">
        <v>380</v>
      </c>
      <c r="E6" s="202" t="s">
        <v>613</v>
      </c>
      <c r="F6" s="99"/>
      <c r="G6" s="99"/>
      <c r="H6" s="99"/>
      <c r="I6" s="99"/>
      <c r="J6" s="99"/>
    </row>
    <row r="7" spans="1:10" ht="58" x14ac:dyDescent="0.35">
      <c r="A7" s="96" t="s">
        <v>253</v>
      </c>
      <c r="B7" s="146" t="s">
        <v>366</v>
      </c>
      <c r="C7" s="89" t="s">
        <v>381</v>
      </c>
      <c r="F7" s="99"/>
      <c r="G7" s="99"/>
      <c r="H7" s="99"/>
      <c r="I7" s="99"/>
      <c r="J7" s="99"/>
    </row>
    <row r="8" spans="1:10" ht="29" x14ac:dyDescent="0.35">
      <c r="A8" s="96" t="s">
        <v>254</v>
      </c>
      <c r="B8" s="209" t="s">
        <v>630</v>
      </c>
      <c r="C8" s="148" t="s">
        <v>382</v>
      </c>
    </row>
    <row r="9" spans="1:10" x14ac:dyDescent="0.35">
      <c r="A9" s="96" t="s">
        <v>255</v>
      </c>
      <c r="B9" s="147" t="s">
        <v>367</v>
      </c>
      <c r="C9" s="148" t="s">
        <v>383</v>
      </c>
    </row>
    <row r="10" spans="1:10" ht="58" x14ac:dyDescent="0.35">
      <c r="A10" s="96" t="s">
        <v>256</v>
      </c>
      <c r="B10" s="147" t="s">
        <v>369</v>
      </c>
      <c r="C10" s="148" t="s">
        <v>384</v>
      </c>
    </row>
    <row r="11" spans="1:10" ht="43.5" x14ac:dyDescent="0.35">
      <c r="A11" s="96" t="s">
        <v>257</v>
      </c>
      <c r="B11" s="146" t="s">
        <v>631</v>
      </c>
      <c r="C11" s="89" t="s">
        <v>385</v>
      </c>
    </row>
    <row r="12" spans="1:10" ht="43.5" x14ac:dyDescent="0.35">
      <c r="A12" s="96" t="s">
        <v>258</v>
      </c>
      <c r="B12" s="146" t="s">
        <v>377</v>
      </c>
      <c r="C12" s="89" t="s">
        <v>386</v>
      </c>
    </row>
    <row r="13" spans="1:10" ht="29" x14ac:dyDescent="0.35">
      <c r="A13" s="96" t="s">
        <v>259</v>
      </c>
      <c r="B13" s="146" t="s">
        <v>378</v>
      </c>
      <c r="C13" s="89" t="s">
        <v>387</v>
      </c>
    </row>
    <row r="14" spans="1:10" ht="58" x14ac:dyDescent="0.35">
      <c r="A14" s="96" t="s">
        <v>260</v>
      </c>
      <c r="B14" s="149" t="s">
        <v>388</v>
      </c>
      <c r="C14" s="148" t="s">
        <v>389</v>
      </c>
    </row>
    <row r="15" spans="1:10" ht="58" x14ac:dyDescent="0.35">
      <c r="A15" s="96" t="s">
        <v>261</v>
      </c>
      <c r="B15" s="150" t="s">
        <v>325</v>
      </c>
      <c r="C15" s="89" t="s">
        <v>390</v>
      </c>
    </row>
    <row r="16" spans="1:10" ht="29" x14ac:dyDescent="0.35">
      <c r="A16" s="96" t="s">
        <v>262</v>
      </c>
      <c r="B16" s="150" t="s">
        <v>326</v>
      </c>
      <c r="C16" s="89" t="s">
        <v>391</v>
      </c>
    </row>
  </sheetData>
  <mergeCells count="1">
    <mergeCell ref="A2:C2"/>
  </mergeCells>
  <phoneticPr fontId="1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6"/>
  <sheetViews>
    <sheetView zoomScaleNormal="100" workbookViewId="0">
      <selection activeCell="A2" sqref="A2:F16"/>
    </sheetView>
  </sheetViews>
  <sheetFormatPr defaultColWidth="9" defaultRowHeight="14.5" x14ac:dyDescent="0.35"/>
  <cols>
    <col min="1" max="1" width="3.1796875" style="94" bestFit="1" customWidth="1"/>
    <col min="2" max="2" width="9.1796875" style="94" bestFit="1" customWidth="1"/>
    <col min="3" max="3" width="94.7265625" style="94" customWidth="1"/>
    <col min="4" max="4" width="5.1796875" style="94" customWidth="1"/>
    <col min="5" max="5" width="4.81640625" style="99" customWidth="1"/>
    <col min="6" max="6" width="3.54296875" style="99" bestFit="1" customWidth="1"/>
    <col min="7" max="16384" width="9" style="94"/>
  </cols>
  <sheetData>
    <row r="2" spans="1:6" x14ac:dyDescent="0.35">
      <c r="A2" s="362" t="s">
        <v>167</v>
      </c>
      <c r="B2" s="362"/>
      <c r="C2" s="362"/>
      <c r="D2" s="362"/>
      <c r="E2" s="362"/>
      <c r="F2" s="362"/>
    </row>
    <row r="4" spans="1:6" x14ac:dyDescent="0.35">
      <c r="A4" s="34" t="s">
        <v>0</v>
      </c>
      <c r="B4" s="59" t="s">
        <v>184</v>
      </c>
      <c r="C4" s="34" t="s">
        <v>168</v>
      </c>
      <c r="D4" s="363" t="s">
        <v>169</v>
      </c>
      <c r="E4" s="363"/>
    </row>
    <row r="5" spans="1:6" x14ac:dyDescent="0.35">
      <c r="A5" s="35"/>
      <c r="B5" s="35"/>
      <c r="C5" s="35"/>
      <c r="D5" s="35" t="s">
        <v>170</v>
      </c>
      <c r="E5" s="35" t="s">
        <v>171</v>
      </c>
    </row>
    <row r="6" spans="1:6" ht="29" x14ac:dyDescent="0.35">
      <c r="A6" s="96" t="s">
        <v>252</v>
      </c>
      <c r="B6" s="89" t="s">
        <v>380</v>
      </c>
      <c r="C6" s="150" t="s">
        <v>379</v>
      </c>
      <c r="D6" s="95" t="s">
        <v>12</v>
      </c>
      <c r="E6" s="95" t="s">
        <v>241</v>
      </c>
    </row>
    <row r="7" spans="1:6" ht="58" x14ac:dyDescent="0.35">
      <c r="A7" s="96" t="s">
        <v>253</v>
      </c>
      <c r="B7" s="89" t="s">
        <v>381</v>
      </c>
      <c r="C7" s="146" t="s">
        <v>366</v>
      </c>
      <c r="D7" s="95" t="s">
        <v>241</v>
      </c>
      <c r="E7" s="95" t="s">
        <v>241</v>
      </c>
    </row>
    <row r="8" spans="1:6" ht="29" x14ac:dyDescent="0.35">
      <c r="A8" s="96" t="s">
        <v>254</v>
      </c>
      <c r="B8" s="148" t="s">
        <v>382</v>
      </c>
      <c r="C8" s="147" t="s">
        <v>368</v>
      </c>
      <c r="D8" s="95" t="s">
        <v>241</v>
      </c>
      <c r="E8" s="95" t="s">
        <v>241</v>
      </c>
    </row>
    <row r="9" spans="1:6" ht="19.5" customHeight="1" x14ac:dyDescent="0.35">
      <c r="A9" s="96" t="s">
        <v>255</v>
      </c>
      <c r="B9" s="148" t="s">
        <v>383</v>
      </c>
      <c r="C9" s="147" t="s">
        <v>367</v>
      </c>
      <c r="D9" s="95" t="s">
        <v>241</v>
      </c>
      <c r="E9" s="95" t="s">
        <v>241</v>
      </c>
    </row>
    <row r="10" spans="1:6" ht="43.5" x14ac:dyDescent="0.35">
      <c r="A10" s="96" t="s">
        <v>256</v>
      </c>
      <c r="B10" s="148" t="s">
        <v>384</v>
      </c>
      <c r="C10" s="147" t="s">
        <v>369</v>
      </c>
      <c r="D10" s="95" t="s">
        <v>241</v>
      </c>
      <c r="E10" s="95" t="s">
        <v>241</v>
      </c>
    </row>
    <row r="11" spans="1:6" ht="43.5" x14ac:dyDescent="0.35">
      <c r="A11" s="96" t="s">
        <v>257</v>
      </c>
      <c r="B11" s="89" t="s">
        <v>385</v>
      </c>
      <c r="C11" s="146" t="s">
        <v>376</v>
      </c>
      <c r="D11" s="95" t="s">
        <v>241</v>
      </c>
      <c r="E11" s="95" t="s">
        <v>241</v>
      </c>
    </row>
    <row r="12" spans="1:6" ht="43.5" x14ac:dyDescent="0.35">
      <c r="A12" s="96" t="s">
        <v>258</v>
      </c>
      <c r="B12" s="89" t="s">
        <v>386</v>
      </c>
      <c r="C12" s="146" t="s">
        <v>377</v>
      </c>
      <c r="D12" s="95" t="s">
        <v>241</v>
      </c>
      <c r="E12" s="95" t="s">
        <v>241</v>
      </c>
    </row>
    <row r="13" spans="1:6" ht="29" x14ac:dyDescent="0.35">
      <c r="A13" s="96" t="s">
        <v>259</v>
      </c>
      <c r="B13" s="89" t="s">
        <v>387</v>
      </c>
      <c r="C13" s="146" t="s">
        <v>632</v>
      </c>
      <c r="D13" s="95" t="s">
        <v>241</v>
      </c>
      <c r="E13" s="95"/>
    </row>
    <row r="14" spans="1:6" ht="58" x14ac:dyDescent="0.35">
      <c r="A14" s="96" t="s">
        <v>260</v>
      </c>
      <c r="B14" s="148" t="s">
        <v>389</v>
      </c>
      <c r="C14" s="149" t="s">
        <v>388</v>
      </c>
      <c r="D14" s="95" t="s">
        <v>12</v>
      </c>
      <c r="E14" s="95" t="s">
        <v>12</v>
      </c>
    </row>
    <row r="15" spans="1:6" ht="58" x14ac:dyDescent="0.35">
      <c r="A15" s="96" t="s">
        <v>261</v>
      </c>
      <c r="B15" s="89" t="s">
        <v>390</v>
      </c>
      <c r="C15" s="150" t="s">
        <v>325</v>
      </c>
      <c r="D15" s="95" t="s">
        <v>12</v>
      </c>
      <c r="E15" s="95" t="s">
        <v>12</v>
      </c>
    </row>
    <row r="16" spans="1:6" ht="29" x14ac:dyDescent="0.35">
      <c r="A16" s="96" t="s">
        <v>262</v>
      </c>
      <c r="B16" s="89" t="s">
        <v>391</v>
      </c>
      <c r="C16" s="150" t="s">
        <v>326</v>
      </c>
      <c r="D16" s="95" t="s">
        <v>12</v>
      </c>
      <c r="E16" s="95" t="s">
        <v>12</v>
      </c>
    </row>
  </sheetData>
  <mergeCells count="2">
    <mergeCell ref="A2:F2"/>
    <mergeCell ref="D4:E4"/>
  </mergeCells>
  <phoneticPr fontId="12" type="noConversion"/>
  <pageMargins left="0.7" right="0.7" top="0.75" bottom="0.75" header="0.3" footer="0.3"/>
  <pageSetup paperSize="9" scale="70"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EBFB-46D3-4A8B-84F2-83D6A8C32A18}">
  <dimension ref="A3:F17"/>
  <sheetViews>
    <sheetView topLeftCell="A13" workbookViewId="0">
      <selection activeCell="D7" sqref="D7:D17"/>
    </sheetView>
  </sheetViews>
  <sheetFormatPr defaultColWidth="9" defaultRowHeight="14.5" x14ac:dyDescent="0.35"/>
  <cols>
    <col min="1" max="1" width="3.1796875" style="91" bestFit="1" customWidth="1"/>
    <col min="2" max="2" width="44.453125" style="91" customWidth="1"/>
    <col min="3" max="3" width="8.54296875" style="91" customWidth="1"/>
    <col min="4" max="4" width="28.81640625" style="91" customWidth="1"/>
    <col min="5" max="16384" width="9" style="91"/>
  </cols>
  <sheetData>
    <row r="3" spans="1:6" x14ac:dyDescent="0.35">
      <c r="A3" s="364" t="s">
        <v>90</v>
      </c>
      <c r="B3" s="364"/>
      <c r="C3" s="364"/>
      <c r="D3" s="364"/>
    </row>
    <row r="6" spans="1:6" x14ac:dyDescent="0.35">
      <c r="A6" s="92" t="s">
        <v>0</v>
      </c>
      <c r="B6" s="92" t="s">
        <v>168</v>
      </c>
      <c r="C6" s="92" t="s">
        <v>184</v>
      </c>
      <c r="D6" s="92" t="s">
        <v>5</v>
      </c>
    </row>
    <row r="7" spans="1:6" ht="43.5" x14ac:dyDescent="0.35">
      <c r="A7" s="96" t="s">
        <v>252</v>
      </c>
      <c r="B7" s="150" t="s">
        <v>379</v>
      </c>
      <c r="C7" s="89" t="s">
        <v>380</v>
      </c>
      <c r="D7" s="204" t="s">
        <v>617</v>
      </c>
      <c r="F7" s="151" t="s">
        <v>373</v>
      </c>
    </row>
    <row r="8" spans="1:6" ht="130.5" x14ac:dyDescent="0.35">
      <c r="A8" s="96" t="s">
        <v>253</v>
      </c>
      <c r="B8" s="146" t="s">
        <v>366</v>
      </c>
      <c r="C8" s="89" t="s">
        <v>381</v>
      </c>
      <c r="D8" s="187" t="s">
        <v>412</v>
      </c>
      <c r="F8" s="151" t="s">
        <v>400</v>
      </c>
    </row>
    <row r="9" spans="1:6" ht="58" x14ac:dyDescent="0.35">
      <c r="A9" s="96" t="s">
        <v>254</v>
      </c>
      <c r="B9" s="147" t="s">
        <v>368</v>
      </c>
      <c r="C9" s="188" t="s">
        <v>382</v>
      </c>
      <c r="D9" s="187" t="s">
        <v>392</v>
      </c>
      <c r="F9" s="151"/>
    </row>
    <row r="10" spans="1:6" ht="43.5" x14ac:dyDescent="0.35">
      <c r="A10" s="96" t="s">
        <v>255</v>
      </c>
      <c r="B10" s="147" t="s">
        <v>367</v>
      </c>
      <c r="C10" s="188" t="s">
        <v>383</v>
      </c>
      <c r="D10" s="145" t="s">
        <v>393</v>
      </c>
      <c r="F10" s="151" t="s">
        <v>374</v>
      </c>
    </row>
    <row r="11" spans="1:6" ht="101.5" x14ac:dyDescent="0.35">
      <c r="A11" s="96" t="s">
        <v>256</v>
      </c>
      <c r="B11" s="147" t="s">
        <v>369</v>
      </c>
      <c r="C11" s="188" t="s">
        <v>384</v>
      </c>
      <c r="D11" s="145" t="s">
        <v>394</v>
      </c>
      <c r="F11" s="91" t="s">
        <v>401</v>
      </c>
    </row>
    <row r="12" spans="1:6" ht="87" x14ac:dyDescent="0.35">
      <c r="A12" s="96" t="s">
        <v>257</v>
      </c>
      <c r="B12" s="146" t="s">
        <v>376</v>
      </c>
      <c r="C12" s="89" t="s">
        <v>385</v>
      </c>
      <c r="D12" s="187" t="s">
        <v>395</v>
      </c>
      <c r="F12" s="151" t="s">
        <v>402</v>
      </c>
    </row>
    <row r="13" spans="1:6" ht="87" x14ac:dyDescent="0.35">
      <c r="A13" s="96" t="s">
        <v>258</v>
      </c>
      <c r="B13" s="146" t="s">
        <v>377</v>
      </c>
      <c r="C13" s="89" t="s">
        <v>386</v>
      </c>
      <c r="D13" s="187" t="s">
        <v>399</v>
      </c>
      <c r="F13" s="151" t="s">
        <v>375</v>
      </c>
    </row>
    <row r="14" spans="1:6" ht="58" x14ac:dyDescent="0.35">
      <c r="A14" s="96" t="s">
        <v>259</v>
      </c>
      <c r="B14" s="146" t="s">
        <v>378</v>
      </c>
      <c r="C14" s="89" t="s">
        <v>387</v>
      </c>
      <c r="D14" s="145" t="s">
        <v>396</v>
      </c>
      <c r="F14" s="151" t="s">
        <v>403</v>
      </c>
    </row>
    <row r="15" spans="1:6" ht="116" x14ac:dyDescent="0.35">
      <c r="A15" s="96" t="s">
        <v>260</v>
      </c>
      <c r="B15" s="149" t="s">
        <v>388</v>
      </c>
      <c r="C15" s="188" t="s">
        <v>389</v>
      </c>
      <c r="D15" s="145" t="s">
        <v>397</v>
      </c>
      <c r="F15" s="151" t="s">
        <v>396</v>
      </c>
    </row>
    <row r="16" spans="1:6" ht="116" x14ac:dyDescent="0.35">
      <c r="A16" s="96" t="s">
        <v>261</v>
      </c>
      <c r="B16" s="150" t="s">
        <v>325</v>
      </c>
      <c r="C16" s="89" t="s">
        <v>390</v>
      </c>
      <c r="D16" s="145" t="s">
        <v>398</v>
      </c>
      <c r="F16" s="151" t="s">
        <v>404</v>
      </c>
    </row>
    <row r="17" spans="1:4" ht="58" x14ac:dyDescent="0.35">
      <c r="A17" s="96" t="s">
        <v>262</v>
      </c>
      <c r="B17" s="150" t="s">
        <v>326</v>
      </c>
      <c r="C17" s="89" t="s">
        <v>391</v>
      </c>
      <c r="D17" s="145" t="s">
        <v>375</v>
      </c>
    </row>
  </sheetData>
  <mergeCells count="1">
    <mergeCell ref="A3:D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322A5-8460-47B9-B379-B8915ECDCE1E}">
  <dimension ref="A1:K13"/>
  <sheetViews>
    <sheetView topLeftCell="A12" workbookViewId="0">
      <selection activeCell="A2" sqref="A2:K13"/>
    </sheetView>
  </sheetViews>
  <sheetFormatPr defaultRowHeight="14.5" x14ac:dyDescent="0.35"/>
  <cols>
    <col min="1" max="1" width="5" customWidth="1"/>
    <col min="2" max="2" width="32.26953125" customWidth="1"/>
    <col min="4" max="4" width="5.453125" customWidth="1"/>
    <col min="5" max="5" width="4.81640625" customWidth="1"/>
    <col min="6" max="6" width="4.26953125" customWidth="1"/>
    <col min="7" max="7" width="4.453125" customWidth="1"/>
    <col min="8" max="9" width="4.7265625" bestFit="1" customWidth="1"/>
    <col min="10" max="10" width="4.7265625" customWidth="1"/>
    <col min="11" max="11" width="4.7265625" bestFit="1" customWidth="1"/>
  </cols>
  <sheetData>
    <row r="1" spans="1:11" x14ac:dyDescent="0.35">
      <c r="A1" t="s">
        <v>695</v>
      </c>
    </row>
    <row r="2" spans="1:11" x14ac:dyDescent="0.35">
      <c r="A2" s="92" t="s">
        <v>0</v>
      </c>
      <c r="B2" s="92" t="s">
        <v>168</v>
      </c>
      <c r="C2" s="92" t="s">
        <v>184</v>
      </c>
      <c r="D2" s="92" t="s">
        <v>85</v>
      </c>
      <c r="E2" s="92" t="s">
        <v>86</v>
      </c>
      <c r="F2" s="92" t="s">
        <v>87</v>
      </c>
      <c r="G2" s="92" t="s">
        <v>88</v>
      </c>
      <c r="H2" s="92" t="s">
        <v>350</v>
      </c>
      <c r="I2" s="92" t="s">
        <v>351</v>
      </c>
      <c r="J2" s="92" t="s">
        <v>696</v>
      </c>
      <c r="K2" s="92" t="s">
        <v>353</v>
      </c>
    </row>
    <row r="3" spans="1:11" ht="58" x14ac:dyDescent="0.35">
      <c r="A3" s="96" t="s">
        <v>252</v>
      </c>
      <c r="B3" s="150" t="s">
        <v>379</v>
      </c>
      <c r="C3" s="89" t="s">
        <v>380</v>
      </c>
      <c r="D3" s="2" t="s">
        <v>241</v>
      </c>
      <c r="E3" s="2"/>
      <c r="F3" s="2"/>
      <c r="G3" s="2"/>
      <c r="H3" s="2" t="s">
        <v>241</v>
      </c>
      <c r="I3" s="2"/>
      <c r="J3" s="2"/>
      <c r="K3" s="2"/>
    </row>
    <row r="4" spans="1:11" ht="174" x14ac:dyDescent="0.35">
      <c r="A4" s="226" t="s">
        <v>253</v>
      </c>
      <c r="B4" s="146" t="s">
        <v>366</v>
      </c>
      <c r="C4" s="89" t="s">
        <v>381</v>
      </c>
      <c r="D4" s="2" t="s">
        <v>241</v>
      </c>
      <c r="E4" s="2" t="s">
        <v>241</v>
      </c>
      <c r="F4" s="2"/>
      <c r="G4" s="2"/>
      <c r="H4" s="2" t="s">
        <v>241</v>
      </c>
      <c r="I4" s="2"/>
      <c r="J4" s="2"/>
      <c r="K4" s="2"/>
    </row>
    <row r="5" spans="1:11" ht="72.5" x14ac:dyDescent="0.35">
      <c r="A5" s="96" t="s">
        <v>254</v>
      </c>
      <c r="B5" s="225" t="s">
        <v>368</v>
      </c>
      <c r="C5" s="188" t="s">
        <v>382</v>
      </c>
      <c r="D5" s="2"/>
      <c r="E5" s="2"/>
      <c r="F5" s="2" t="s">
        <v>241</v>
      </c>
      <c r="G5" s="2" t="s">
        <v>241</v>
      </c>
      <c r="H5" s="2"/>
      <c r="I5" s="2"/>
      <c r="J5" s="2"/>
      <c r="K5" s="2"/>
    </row>
    <row r="6" spans="1:11" ht="58" x14ac:dyDescent="0.35">
      <c r="A6" s="96" t="s">
        <v>255</v>
      </c>
      <c r="B6" s="147" t="s">
        <v>367</v>
      </c>
      <c r="C6" s="188" t="s">
        <v>383</v>
      </c>
      <c r="D6" s="2"/>
      <c r="E6" s="2" t="s">
        <v>241</v>
      </c>
      <c r="F6" s="2" t="s">
        <v>241</v>
      </c>
      <c r="G6" s="2" t="s">
        <v>241</v>
      </c>
      <c r="H6" s="2"/>
      <c r="I6" s="2"/>
      <c r="J6" s="2"/>
      <c r="K6" s="2"/>
    </row>
    <row r="7" spans="1:11" ht="153" customHeight="1" x14ac:dyDescent="0.35">
      <c r="A7" s="226" t="s">
        <v>256</v>
      </c>
      <c r="B7" s="225" t="s">
        <v>369</v>
      </c>
      <c r="C7" s="188" t="s">
        <v>384</v>
      </c>
      <c r="D7" s="2"/>
      <c r="E7" s="2"/>
      <c r="F7" s="2" t="s">
        <v>241</v>
      </c>
      <c r="G7" s="2"/>
      <c r="H7" s="2" t="s">
        <v>241</v>
      </c>
      <c r="I7" s="2"/>
      <c r="J7" s="2"/>
      <c r="K7" s="2" t="s">
        <v>241</v>
      </c>
    </row>
    <row r="8" spans="1:11" ht="116" x14ac:dyDescent="0.35">
      <c r="A8" s="96" t="s">
        <v>257</v>
      </c>
      <c r="B8" s="146" t="s">
        <v>376</v>
      </c>
      <c r="C8" s="89" t="s">
        <v>385</v>
      </c>
      <c r="D8" s="2"/>
      <c r="E8" s="2"/>
      <c r="F8" s="2" t="s">
        <v>241</v>
      </c>
      <c r="G8" s="2" t="s">
        <v>241</v>
      </c>
      <c r="H8" s="2" t="s">
        <v>241</v>
      </c>
      <c r="I8" s="2" t="s">
        <v>241</v>
      </c>
      <c r="J8" s="2" t="s">
        <v>241</v>
      </c>
      <c r="K8" s="2"/>
    </row>
    <row r="9" spans="1:11" ht="116" x14ac:dyDescent="0.35">
      <c r="A9" s="226" t="s">
        <v>258</v>
      </c>
      <c r="B9" s="146" t="s">
        <v>377</v>
      </c>
      <c r="C9" s="89" t="s">
        <v>386</v>
      </c>
      <c r="D9" s="2"/>
      <c r="E9" s="2" t="s">
        <v>241</v>
      </c>
      <c r="F9" s="2" t="s">
        <v>241</v>
      </c>
      <c r="G9" s="2" t="s">
        <v>241</v>
      </c>
      <c r="H9" s="2" t="s">
        <v>241</v>
      </c>
      <c r="I9" s="2"/>
      <c r="J9" s="2" t="s">
        <v>241</v>
      </c>
      <c r="K9" s="2"/>
    </row>
    <row r="10" spans="1:11" ht="72.5" x14ac:dyDescent="0.35">
      <c r="A10" s="226" t="s">
        <v>259</v>
      </c>
      <c r="B10" s="146" t="s">
        <v>863</v>
      </c>
      <c r="C10" s="89" t="s">
        <v>387</v>
      </c>
      <c r="D10" s="2"/>
      <c r="E10" s="2" t="s">
        <v>241</v>
      </c>
      <c r="F10" s="2" t="s">
        <v>241</v>
      </c>
      <c r="G10" s="2"/>
      <c r="H10" s="2" t="s">
        <v>241</v>
      </c>
      <c r="I10" s="2"/>
      <c r="J10" s="2"/>
      <c r="K10" s="2" t="s">
        <v>241</v>
      </c>
    </row>
    <row r="11" spans="1:11" ht="174" x14ac:dyDescent="0.35">
      <c r="A11" s="226" t="s">
        <v>260</v>
      </c>
      <c r="B11" s="149" t="s">
        <v>388</v>
      </c>
      <c r="C11" s="188" t="s">
        <v>389</v>
      </c>
      <c r="D11" s="2"/>
      <c r="E11" s="2"/>
      <c r="F11" s="2" t="s">
        <v>241</v>
      </c>
      <c r="G11" s="2" t="s">
        <v>241</v>
      </c>
      <c r="H11" s="2" t="s">
        <v>241</v>
      </c>
      <c r="I11" s="2"/>
      <c r="J11" s="2"/>
      <c r="K11" s="2"/>
    </row>
    <row r="12" spans="1:11" ht="145" x14ac:dyDescent="0.35">
      <c r="A12" s="226" t="s">
        <v>261</v>
      </c>
      <c r="B12" s="227" t="s">
        <v>325</v>
      </c>
      <c r="C12" s="89" t="s">
        <v>390</v>
      </c>
      <c r="D12" s="2"/>
      <c r="E12" s="2" t="s">
        <v>241</v>
      </c>
      <c r="F12" s="2" t="s">
        <v>241</v>
      </c>
      <c r="G12" s="2"/>
      <c r="H12" s="2"/>
      <c r="I12" s="2"/>
      <c r="J12" s="2"/>
      <c r="K12" s="2" t="s">
        <v>241</v>
      </c>
    </row>
    <row r="13" spans="1:11" ht="87" x14ac:dyDescent="0.35">
      <c r="A13" s="226" t="s">
        <v>262</v>
      </c>
      <c r="B13" s="227" t="s">
        <v>326</v>
      </c>
      <c r="C13" s="89" t="s">
        <v>391</v>
      </c>
      <c r="D13" s="2"/>
      <c r="E13" s="2"/>
      <c r="F13" s="2"/>
      <c r="G13" s="2"/>
      <c r="H13" s="2" t="s">
        <v>241</v>
      </c>
      <c r="I13" s="2" t="s">
        <v>241</v>
      </c>
      <c r="J13" s="2"/>
      <c r="K13"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14"/>
  <sheetViews>
    <sheetView topLeftCell="A3" workbookViewId="0">
      <selection activeCell="C15" sqref="C15"/>
    </sheetView>
  </sheetViews>
  <sheetFormatPr defaultRowHeight="14.5" x14ac:dyDescent="0.35"/>
  <cols>
    <col min="1" max="1" width="3.453125" bestFit="1" customWidth="1"/>
    <col min="2" max="2" width="33" bestFit="1" customWidth="1"/>
    <col min="3" max="3" width="86.7265625" bestFit="1" customWidth="1"/>
  </cols>
  <sheetData>
    <row r="2" spans="1:6" x14ac:dyDescent="0.35">
      <c r="A2" s="344" t="s">
        <v>174</v>
      </c>
      <c r="B2" s="344"/>
      <c r="C2" s="344"/>
    </row>
    <row r="4" spans="1:6" x14ac:dyDescent="0.35">
      <c r="A4" s="36" t="s">
        <v>172</v>
      </c>
      <c r="B4" s="36" t="s">
        <v>5</v>
      </c>
      <c r="C4" s="36" t="s">
        <v>173</v>
      </c>
      <c r="F4" s="1"/>
    </row>
    <row r="5" spans="1:6" x14ac:dyDescent="0.35">
      <c r="A5" s="37"/>
      <c r="B5" s="37"/>
      <c r="C5" s="37"/>
    </row>
    <row r="6" spans="1:6" ht="62" x14ac:dyDescent="0.35">
      <c r="A6" s="115">
        <v>1</v>
      </c>
      <c r="B6" s="155" t="s">
        <v>428</v>
      </c>
      <c r="C6" s="153" t="s">
        <v>614</v>
      </c>
    </row>
    <row r="7" spans="1:6" ht="46.5" x14ac:dyDescent="0.35">
      <c r="A7" s="115">
        <v>2</v>
      </c>
      <c r="B7" s="152" t="s">
        <v>409</v>
      </c>
      <c r="C7" s="153" t="s">
        <v>411</v>
      </c>
    </row>
    <row r="8" spans="1:6" ht="46.5" x14ac:dyDescent="0.35">
      <c r="A8" s="115">
        <v>3</v>
      </c>
      <c r="B8" s="152" t="s">
        <v>405</v>
      </c>
      <c r="C8" s="153" t="s">
        <v>410</v>
      </c>
    </row>
    <row r="9" spans="1:6" ht="46.5" x14ac:dyDescent="0.35">
      <c r="A9" s="115">
        <v>4</v>
      </c>
      <c r="B9" s="152" t="s">
        <v>406</v>
      </c>
      <c r="C9" s="153" t="s">
        <v>530</v>
      </c>
    </row>
    <row r="10" spans="1:6" ht="46.5" x14ac:dyDescent="0.35">
      <c r="A10" s="115">
        <v>5</v>
      </c>
      <c r="B10" s="153" t="s">
        <v>407</v>
      </c>
      <c r="C10" s="153" t="s">
        <v>347</v>
      </c>
    </row>
    <row r="11" spans="1:6" ht="62" x14ac:dyDescent="0.35">
      <c r="A11" s="115">
        <v>6</v>
      </c>
      <c r="B11" s="153" t="s">
        <v>343</v>
      </c>
      <c r="C11" s="153" t="s">
        <v>348</v>
      </c>
    </row>
    <row r="12" spans="1:6" ht="31" x14ac:dyDescent="0.35">
      <c r="A12" s="115">
        <v>7</v>
      </c>
      <c r="B12" s="153" t="s">
        <v>408</v>
      </c>
      <c r="C12" s="153" t="s">
        <v>349</v>
      </c>
    </row>
    <row r="13" spans="1:6" ht="31" x14ac:dyDescent="0.35">
      <c r="A13" s="115">
        <v>8</v>
      </c>
      <c r="B13" s="152" t="s">
        <v>344</v>
      </c>
      <c r="C13" s="153" t="s">
        <v>618</v>
      </c>
    </row>
    <row r="14" spans="1:6" x14ac:dyDescent="0.35">
      <c r="A14" s="154"/>
    </row>
  </sheetData>
  <mergeCells count="1">
    <mergeCell ref="A2:C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Evaluasi Kurikulum (2)</vt:lpstr>
      <vt:lpstr>PL</vt:lpstr>
      <vt:lpstr>Visi Keilmuan</vt:lpstr>
      <vt:lpstr>PL Jadi</vt:lpstr>
      <vt:lpstr>Rumusan CPL</vt:lpstr>
      <vt:lpstr>CPL dan PL</vt:lpstr>
      <vt:lpstr>CPL dan BK (2)</vt:lpstr>
      <vt:lpstr>Matriks BK dan CPL</vt:lpstr>
      <vt:lpstr>Deskripsi BK</vt:lpstr>
      <vt:lpstr>BK dan MK</vt:lpstr>
      <vt:lpstr>Matriks BK dan MK</vt:lpstr>
      <vt:lpstr>Keterkaitan MK dengan Abad 21</vt:lpstr>
      <vt:lpstr>Keterkaitan MK dengan CPL</vt:lpstr>
      <vt:lpstr>Bobot</vt:lpstr>
      <vt:lpstr>Program MBKM</vt:lpstr>
      <vt:lpstr>MK</vt:lpstr>
      <vt:lpstr>MK ke Siakad</vt:lpstr>
      <vt:lpstr>Organisasi</vt:lpstr>
      <vt:lpstr>MKWU</vt:lpstr>
      <vt:lpstr>MKKU</vt:lpstr>
      <vt:lpstr>MKKP</vt:lpstr>
      <vt:lpstr>MKLP</vt:lpstr>
      <vt:lpstr>OBE</vt:lpstr>
      <vt:lpstr>Evaluasi Kurikulum</vt:lpstr>
      <vt:lpstr>Peta Kurikulum</vt:lpstr>
      <vt:lpstr>Pembentukan MK</vt:lpstr>
      <vt:lpstr>Bobot SKS</vt:lpstr>
      <vt:lpstr>CPL, CPMK dan Sub CPMK</vt:lpstr>
      <vt:lpstr>CPMK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psh stainkepri</cp:lastModifiedBy>
  <cp:lastPrinted>2024-09-13T02:01:08Z</cp:lastPrinted>
  <dcterms:created xsi:type="dcterms:W3CDTF">2021-03-02T03:51:10Z</dcterms:created>
  <dcterms:modified xsi:type="dcterms:W3CDTF">2025-08-02T08:01:27Z</dcterms:modified>
</cp:coreProperties>
</file>